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40" yWindow="525" windowWidth="27960" windowHeight="16380"/>
  </bookViews>
  <sheets>
    <sheet name="1. Erläuterungen" sheetId="8" r:id="rId1"/>
    <sheet name="2. Eignungskriterien" sheetId="6" r:id="rId2"/>
    <sheet name="3. Leistungskriterien" sheetId="7" r:id="rId3"/>
  </sheets>
  <definedNames>
    <definedName name="_xlnm.Print_Titles" localSheetId="2">'3. Leistungskriterien'!$1:$4</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 i="7" l="1"/>
  <c r="F14" i="7"/>
  <c r="F18" i="7"/>
  <c r="F26" i="7"/>
  <c r="F30" i="7"/>
  <c r="F34" i="7"/>
  <c r="F38" i="7"/>
  <c r="F46" i="7"/>
  <c r="F54" i="7"/>
  <c r="H46" i="7"/>
  <c r="H18" i="7"/>
  <c r="F20" i="6"/>
  <c r="F31" i="6"/>
  <c r="D20" i="6"/>
  <c r="D31" i="6"/>
  <c r="H9" i="7"/>
  <c r="H14" i="7"/>
  <c r="H26" i="7"/>
  <c r="H30" i="7"/>
  <c r="H34" i="7"/>
  <c r="H38" i="7"/>
  <c r="H54" i="7"/>
</calcChain>
</file>

<file path=xl/sharedStrings.xml><?xml version="1.0" encoding="utf-8"?>
<sst xmlns="http://schemas.openxmlformats.org/spreadsheetml/2006/main" count="311" uniqueCount="209">
  <si>
    <t>Kriterien</t>
  </si>
  <si>
    <t>Kriterienart</t>
  </si>
  <si>
    <t>BP</t>
  </si>
  <si>
    <t>LP</t>
  </si>
  <si>
    <t>Zielerfüllungsgrad</t>
  </si>
  <si>
    <t>A</t>
  </si>
  <si>
    <t>B</t>
  </si>
  <si>
    <t>KG 1</t>
  </si>
  <si>
    <t>KG 3</t>
  </si>
  <si>
    <t>KG 6</t>
  </si>
  <si>
    <t>KG 7</t>
  </si>
  <si>
    <t>Länge</t>
  </si>
  <si>
    <t>K</t>
  </si>
  <si>
    <t>L</t>
  </si>
  <si>
    <t>GP</t>
  </si>
  <si>
    <t>Kriterien-Nr.</t>
  </si>
  <si>
    <t>Management Summary</t>
  </si>
  <si>
    <t>LB-Bezug</t>
  </si>
  <si>
    <t>Personaleinsatz</t>
  </si>
  <si>
    <t>Schulungen</t>
  </si>
  <si>
    <t>Dokumentation</t>
  </si>
  <si>
    <t xml:space="preserve">Bitte beschreiben Sie Ihr Vorgehen zur Erstellung von Dokumentationen. 
Gehen Sie bitte auf folgende Aspekte ein:
- Anforderungs- und bedarfsgerechte Erstellung von Dokumentationen
- Laufende Aktualisierung von Dokumentationen
- Qualitätssicherung bei der Erstellung und Pflege von Dokumentationen
- Effektive Dokumentenverwaltung
</t>
  </si>
  <si>
    <t>B.3.1</t>
  </si>
  <si>
    <t>A.3.1</t>
  </si>
  <si>
    <t>A.3.2</t>
  </si>
  <si>
    <t>A.6.1</t>
  </si>
  <si>
    <t>A.6.2</t>
  </si>
  <si>
    <t>B.7.1</t>
  </si>
  <si>
    <t>B.7.2</t>
  </si>
  <si>
    <t>Sämtliche Dokumentation müssen in deutscher Sprache verfasst werden.</t>
  </si>
  <si>
    <t>Ein Austausch von Mitarbeitern darf nur nach ausdrücklicher Zustimmung des Auftraggebers erfolgen.</t>
  </si>
  <si>
    <t>Dokumentationen sind vertraulich zu behandeln. Sie dürfen ohne ausdrückliche Erlaubnis nur an Personen weitergegeben werden, die direkt in die Projektumsetzung involviert sind.</t>
  </si>
  <si>
    <t>Leistungskriterien</t>
  </si>
  <si>
    <t>Eignungskriterien</t>
  </si>
  <si>
    <t>Nr.</t>
  </si>
  <si>
    <t>EKG 1</t>
  </si>
  <si>
    <t>Angaben zu den Wirtschaftsteilnehmern</t>
  </si>
  <si>
    <t>EK 1.1</t>
  </si>
  <si>
    <t>EKG 2</t>
  </si>
  <si>
    <t>Nichtvorliegen von Ausschlussgründen</t>
  </si>
  <si>
    <t>EK 2.1</t>
  </si>
  <si>
    <t>EK 2.2</t>
  </si>
  <si>
    <t>EKG 3</t>
  </si>
  <si>
    <t>Befähigung zur Berufsausübung</t>
  </si>
  <si>
    <t>EK 3.1</t>
  </si>
  <si>
    <t>EKG 4</t>
  </si>
  <si>
    <t>Wirtschaftliche und finanzielle Leistungsfähigkeit</t>
  </si>
  <si>
    <t>EK 4.1</t>
  </si>
  <si>
    <t>EK 4.2</t>
  </si>
  <si>
    <t>EKG 5</t>
  </si>
  <si>
    <t>Technische und berufliche Leistungsfähigkeit</t>
  </si>
  <si>
    <t>EK 5.1</t>
  </si>
  <si>
    <t>EK 5.2</t>
  </si>
  <si>
    <t>EK 5.3</t>
  </si>
  <si>
    <t>EK 5.4</t>
  </si>
  <si>
    <t>EK 5.5</t>
  </si>
  <si>
    <t>EK 6.1</t>
  </si>
  <si>
    <t>EK 5.7</t>
  </si>
  <si>
    <t>EKG 6</t>
  </si>
  <si>
    <t>Weitere Anforderungen</t>
  </si>
  <si>
    <t>Summe:</t>
  </si>
  <si>
    <t>Konfiguration, Entwicklung, Betreuung</t>
  </si>
  <si>
    <t>Die Mitarbeiter des Auftragnehmers müssen vertrauensvoll mit sämtlichen Projektbeteiligten zusammenarbeiten.</t>
  </si>
  <si>
    <t xml:space="preserve">Bei der Steuerung von Projekten muss der Auftragnehmer bzw. der Projektleiter qualitätssichernde Maßnahmen zur Sicherstellung des Projekterfolgs ergreifen. </t>
  </si>
  <si>
    <t xml:space="preserve">Es muss sichergestellt werden, dass vorhandene Funktionalität nach Durchführung von Konfiguration, Customizing und Entwicklung weiterhin voll funktionsfähig ist. </t>
  </si>
  <si>
    <t>Durch den Auftragnehmer muss ein First-Level-Support für TYPO3-Mandanten bereitgestellt werden.</t>
  </si>
  <si>
    <t>Der Auftragnehmer muss für die Durchführung von Präsenzschulungen eine geeignete Schulungsumgebung stellen. In der Schulungsumgebung dürfen keine Echtdaten verwendet werden, die z.B. aus einem Produktivsystem geladen werden.</t>
  </si>
  <si>
    <t>Der Lösungsansatz zur Durchführung von Webinaren … 
1 BP: … ist nachvollziehbar dargestellt.
3 BP: … ermöglicht eine praktikable und bedarfsgerechte Erstellung von Webinaren.
3 BP: … ermöglicht eine effiziente Schulung von Teilnehmern an verteilten Standorten.
3 BP: … sieht den Einsatz von verschiedenen geeigneten Medien vor.</t>
  </si>
  <si>
    <t>Durch den Auftragnehmer müssen die folgenden Rollen besetzt werden:
- Projektleitung
- Entwickler</t>
  </si>
  <si>
    <t xml:space="preserve">Sollte der Auftragnehmer feststellen, dass eine Konfiguration, Customizing oder Entwicklung Gefahr läuft, nicht mehr kompatibel zur TYPO3 Instanz zu sein, so hat er hierüber die Max Weber Stiftung unaufgefordert inkl. Nennung von Lösungsalternativen in Kenntnis zu setzen. Wird Konfiguration, Customizing oder Entwicklung ohne ausdrückliche Genehmigung des Klienten fortgesetzt, so ist ein mit der Wiederherstellung der Kompatibilität ggf. verbundener Mehraufwand durch den Auftragnehmer zu tragen. </t>
  </si>
  <si>
    <t>Übergeordnete Steuerung</t>
  </si>
  <si>
    <t>Konfiguration, Entwicklung und Betreuung</t>
  </si>
  <si>
    <t xml:space="preserve">Bitte beschreiben Sie Ihren Lösungsansatz für den Support von TYPO3-Webseiten und des TYPO3 Systems. 
Gehen Sie bitte auf folgende Aspekte ein:
- Vorgesehener Prozessablauf
- Zusammenspiel des 1st Level mit 2nd und 3rd Level
- Einhaltung von geforderten SLAs
- Dokumentation von Support-Anfragen im Ticket-System
</t>
  </si>
  <si>
    <t>Die Mitarbeiter verfügen jeweils über ... 
2 BP: … &gt; 3 Jahre Erfahrung in der Umsetzung von TYPO3-Projekten 
3 BP: … &gt; 2 Jahre Erfahrung in der Leitung vonTYPO3-Projekten
1 BP: … nachweisliche Erfahrung in der Anwendung von Projektmanagement-Methoden.
Die persönlichen Projektreferenzen ... 
4 BP: ... belegen hinsichtlich der Leitung von TYPO3-Projekten Qualifikation und Erfahrung der Mitarbeiter. Die Projektreferenzen weisen in Bezug auf den Auftragsgegenstand einen hohen Deckungsgrad auf.</t>
  </si>
  <si>
    <t>2.2</t>
  </si>
  <si>
    <t>KG 2</t>
  </si>
  <si>
    <t>A.2.1</t>
  </si>
  <si>
    <t>A.2.2</t>
  </si>
  <si>
    <t>A.2.3</t>
  </si>
  <si>
    <t>B.2.1</t>
  </si>
  <si>
    <t>KG 4</t>
  </si>
  <si>
    <t>A.4.1</t>
  </si>
  <si>
    <t>A.4.2</t>
  </si>
  <si>
    <t>A.4.3</t>
  </si>
  <si>
    <t>B.4.1</t>
  </si>
  <si>
    <t>B.4.2</t>
  </si>
  <si>
    <t>KG 5</t>
  </si>
  <si>
    <t>A.5.1</t>
  </si>
  <si>
    <t>A.5.2</t>
  </si>
  <si>
    <t>B.5.1</t>
  </si>
  <si>
    <t>B.6.1</t>
  </si>
  <si>
    <t>A.7.1</t>
  </si>
  <si>
    <t>KG 8</t>
  </si>
  <si>
    <t>A.8.1</t>
  </si>
  <si>
    <t>A.8.2</t>
  </si>
  <si>
    <t>A.8.3</t>
  </si>
  <si>
    <t>A.8.4</t>
  </si>
  <si>
    <t>B.8.1</t>
  </si>
  <si>
    <t>B.8.2</t>
  </si>
  <si>
    <t>B.4.3</t>
  </si>
  <si>
    <t>A 8.5</t>
  </si>
  <si>
    <t>B.4.4</t>
  </si>
  <si>
    <t xml:space="preserve">Um die Konfiguration, Customizing und Entwicklung auf Kompatibilität zur TYPO3 Instanz testen zu können, muss durch den Auftragnehmer eine in eigener Verantwortung betriebene Entwicklungsumgebung vorgehalten werden. </t>
  </si>
  <si>
    <t>EK 2.3</t>
  </si>
  <si>
    <t>EK 2.4</t>
  </si>
  <si>
    <r>
      <t xml:space="preserve">Sie haben für sich – und für alle Mitglieder einer Bewerbergemeinschaft sowie für alle Subunternehmen (sofern zutreffend) – die </t>
    </r>
    <r>
      <rPr>
        <sz val="10"/>
        <color theme="1"/>
        <rFont val="Arial"/>
        <family val="2"/>
      </rPr>
      <t>Eigenerklärung Abschnitt A, Teil I „Zwingende Ausschlussgründe“</t>
    </r>
    <r>
      <rPr>
        <sz val="10"/>
        <rFont val="Arial"/>
        <family val="2"/>
      </rPr>
      <t xml:space="preserve"> abgegeben &lt;Anlage E&gt;.</t>
    </r>
  </si>
  <si>
    <r>
      <t xml:space="preserve">Sie haben für sich – und für alle Mitglieder einer Bewerbergemeinschaft sowie für alle Subunternehmen (sofern zutreffend) – die </t>
    </r>
    <r>
      <rPr>
        <sz val="10"/>
        <color theme="1"/>
        <rFont val="Arial"/>
        <family val="2"/>
      </rPr>
      <t>Eigenerklärung Abschnitt A, Teil II „Nichtvorliegen fakultativer Ausschlussgründe“</t>
    </r>
    <r>
      <rPr>
        <sz val="10"/>
        <rFont val="Arial"/>
        <family val="2"/>
      </rPr>
      <t xml:space="preserve"> abgegeben &lt;Anlage E&gt;.</t>
    </r>
  </si>
  <si>
    <t>Sie haben für sich – und für alle Mitglieder einer Bewerbergemeinschaft sowie für alle Subunternehmen (sofern zutreffend) – die Eigenerklärung Abschnitt B, Teil I „Eigenerklärung zum Nachweis der Zuverlässigkeit trotz Vorliegens von Ausschlussgründen (Selbstreinigung) - § 123, 124 GWB “ abgegeben &lt;Anlage E&gt;.</t>
  </si>
  <si>
    <t>EK 3.2</t>
  </si>
  <si>
    <t>Sie haben für sich – und für alle Mitglieder einer Bewerbergemeinschaft sowie für alle Subunternehmen (sofern zutreffend) – die Eigenerklärung Teil I „Berufs- und Handelsregister“ abgegeben &lt;Anlage E&gt;.</t>
  </si>
  <si>
    <t>Sie haben für sich – und für alle Mitglieder einer Bewerbergemeinschaft sowie für alle Subunternehmen (sofern zutreffend) – die Eigenerklärung Teil II „Beiträge an Berufsgenossenschaft“ abgegeben &lt;Anlage E&gt;.</t>
  </si>
  <si>
    <t>EK 6.2</t>
  </si>
  <si>
    <t>EK 5.6</t>
  </si>
  <si>
    <r>
      <rPr>
        <b/>
        <sz val="10"/>
        <rFont val="Arial"/>
        <family val="2"/>
      </rPr>
      <t>Mitarbeiterqualifizierung:</t>
    </r>
    <r>
      <rPr>
        <sz val="10"/>
        <rFont val="Arial"/>
        <family val="2"/>
      </rPr>
      <t xml:space="preserve"> Bitte erklären Sie, dass die für die Ausführung der Leistungen vorgesehenen Personen entsprechend ausgebildet bzw. qualifiziert sind. Sie haben für sich – und für alle Mitglieder einer Bewerbergemeinschaft sowie für alle Subunternehmen (sofern zutreffend) – die Eigenerklärung „Mitarbeiterqualifizierung“ abgegeben &lt;Anlage H&gt;.</t>
    </r>
  </si>
  <si>
    <t xml:space="preserve">Die Unternehmensorganisation in Bezug auf die Erbringung von Webdienstleistungen ...
2 BP: … ermöglicht aus Sicht der Max Weber Stiftung eine zielführende
               Planung und Umsetzung von Produktupdates.
2 BP: … sieht aus Sicht der Max Weber Stiftung geeignete Abstimmung und Kommunikation zwischen Auftraggeber und Auftragnehmer vor. Insofern ist eine effektive Zusammenarbeit zu erwarten.
3 BP: … sieht aus Sicht der Max Weber Stiftung eine praktikable und 
              zielführende Qualitätssicherung und Dokumentation von erbrachten Webdienstleistungen vor.
3 BP: ... sieht aus Sicht der Max Weber Stiftung praktikable und zielführende    
              Prozesse zur Erbringung von Pflege- und Supportleistungen vor.
</t>
  </si>
  <si>
    <t>TYPO3 Dienstleistungen für den Websiteverbund der Max Weber Stiftung</t>
  </si>
  <si>
    <t>Sie haben für sich – und für alle Mitglieder einer Bewerbergemeinschaft sowie für alle Subunternehmen (sofern zutreffend) – die Eigenerklärung Abschnitt B, Teil II „Eigenerklärung zum Nachweis der Zuverlässigkeit trotz Vorliegens von Ausschlussgründen (Selbstreinigung) - § 125 GWB" abgegeben &lt;Anlage E&gt;</t>
  </si>
  <si>
    <t>EK 2.5</t>
  </si>
  <si>
    <t>Sie haben für sich - und für alle Mitglieder einer Bewerbergemeinschaft sowie für alle Subunternehmen (sofern zutreffend) - die Eigenerklärung Abschnitt C, Teil I "Eigenerklärung zum Nichtvorliegen von Ausschlussgründen nach § 19 Abs. 1 Mindestlohngesetz" abgegeben &lt;Anlage E&gt;</t>
  </si>
  <si>
    <t>Jeder Bewerber bzw. jedes Mitglied einer Bewerbergemeinschaft hat eine Betriebshaftpflichtversicherung über mindestens den Betrag von € 500.000,00 abgeschlossen.
Sie haben für sich – und für alle Mitglieder einer Bewerbergemeinschaft (sofern zutreffend) – die Eigenerklärung „Betriebshaftpflichtversicherung“ abgegeben &lt;Anlage E&gt;.</t>
  </si>
  <si>
    <r>
      <rPr>
        <b/>
        <sz val="10"/>
        <rFont val="Arial"/>
        <family val="2"/>
      </rPr>
      <t xml:space="preserve">Referenz 1
</t>
    </r>
    <r>
      <rPr>
        <sz val="10"/>
        <rFont val="Arial"/>
        <family val="2"/>
      </rPr>
      <t xml:space="preserve">Bitte benennen Sie eine mit dem zugrunde liegenden Auftragsgegenstand in Bezug auf Leistungsumfang und -inhalte vergleichbares Referenzprojekt.
Gehen Sie bei der Projektbeschreibung (Ziffern 01) und 02) des Formulars) bitte auch auf folgende Aspekte ein:
- Wurden eigene Extensions entwickelt? - Ist die Website mehrsprachig? - Eine oder mehrere Websites auf einer Typo3-Instanz?
Verwenden Sie für die Darstellung der Referenz das in der Anlage G vorgesehene Muster.
</t>
    </r>
  </si>
  <si>
    <r>
      <rPr>
        <b/>
        <sz val="10"/>
        <rFont val="Arial"/>
        <family val="2"/>
      </rPr>
      <t xml:space="preserve">Referenz 2
</t>
    </r>
    <r>
      <rPr>
        <sz val="10"/>
        <rFont val="Arial"/>
        <family val="2"/>
      </rPr>
      <t>Bitte benennen Sie eine mit dem zugrunde liegenden Auftragsgegenstand in Bezug auf Leistungsumfang und -inhalte vergleichbares Referenzprojekt.
Gehen Sie hierbei bitte auf folgende Aspekte ein:
- Wurden eigene Extensions entwickelt? - Ist die Website mehrsprachig? - Eine oder mehrere Websites auf einer Typo3-Instanz?
Verwenden Sie für die Darstellung der Referenz das in der Anlage G vorgesehene Muster.</t>
    </r>
  </si>
  <si>
    <r>
      <rPr>
        <b/>
        <sz val="10"/>
        <rFont val="Arial"/>
        <family val="2"/>
      </rPr>
      <t xml:space="preserve">Referenz 3
</t>
    </r>
    <r>
      <rPr>
        <sz val="10"/>
        <rFont val="Arial"/>
        <family val="2"/>
      </rPr>
      <t>Bitte benennen Sie eine mit dem zugrunde liegenden Auftragsgegenstand in Bezug auf Leistungsumfang und -inhalte vergleichbares Referenzprojekt.
Gehen Sie hierbei bitte auf folgende Aspekte ein:
- Wurden eigene Extensions entwickelt? - Ist die Website mehrsprachig? - Eine oder mehrere Websites auf einer Typo3-Instanz?
Verwenden Sie für die Darstellung der Referenz das in der Anlage G vorgesehene Muster.</t>
    </r>
  </si>
  <si>
    <r>
      <rPr>
        <b/>
        <sz val="10"/>
        <rFont val="Arial"/>
        <family val="2"/>
      </rPr>
      <t>Mindestanforderungen an die Unternehmensreferenzen</t>
    </r>
    <r>
      <rPr>
        <sz val="10"/>
        <rFont val="Arial"/>
        <family val="2"/>
      </rPr>
      <t xml:space="preserve">
Benennen Sie im Folgenden </t>
    </r>
    <r>
      <rPr>
        <u/>
        <sz val="10"/>
        <rFont val="Arial"/>
        <family val="2"/>
      </rPr>
      <t>drei</t>
    </r>
    <r>
      <rPr>
        <sz val="10"/>
        <rFont val="Arial"/>
        <family val="2"/>
      </rPr>
      <t xml:space="preserve"> mit dem Vergabegegenstand vergleichbare Referenzprojekte. Verwenden Sie hierfür bitte die Anlage G.</t>
    </r>
  </si>
  <si>
    <r>
      <rPr>
        <b/>
        <sz val="10"/>
        <rFont val="Arial"/>
        <family val="2"/>
      </rPr>
      <t>Datenschutz</t>
    </r>
    <r>
      <rPr>
        <sz val="10"/>
        <rFont val="Arial"/>
        <family val="2"/>
      </rPr>
      <t xml:space="preserve">
Im Falle eines Zuschlags werden alle Mitarbeiter in schriftlicher Form auf den Datenschutz gemäß DSGVO Art. 28, 3b verpflichtet.
Sie haben die Eigenerklärung „Verpflichtungserklärung gemäß DSGVO Art. 28, 3b“ abgegeben &lt;Anlage K&gt;.</t>
    </r>
  </si>
  <si>
    <r>
      <rPr>
        <b/>
        <sz val="10"/>
        <rFont val="Arial"/>
        <family val="2"/>
      </rPr>
      <t>Projektsprache</t>
    </r>
    <r>
      <rPr>
        <sz val="10"/>
        <rFont val="Arial"/>
        <family val="2"/>
      </rPr>
      <t xml:space="preserve">
Die Projektsprache ist Deutsch. Bitte bestätigen Sie, dass alle von Ihnen zum Einsatz kommenden Mitarbeiter die deutsche Sprache in Wort und Schrift beherrschen und anwenden sowie dass alle Projektdokumente in deutscher Sprache erstellt werden &lt;Anlage K&gt;.
</t>
    </r>
  </si>
  <si>
    <t>Bitte erstellen Sie Ihr Angebot in Form eines Management Summaries. Stellen Sie dabei insbesondere die Inhalte und den strukturellen Aufbau Ihres Angebotes in den Vordergrund.</t>
  </si>
  <si>
    <t>Zum Zeitpunkt der Auftragsausführung ist ein Projektleiter zu benennen. Ein Projektleiter kann dabei die Leitung mehrerer Projekte übernehmen.</t>
  </si>
  <si>
    <t xml:space="preserve">Bitte stellen Sie Ihren Lösungsansatz zur Vorgehensweise und Steuerung von Projekten dar. 
Nehmen Sie dabei auf die folgenden Aspekte Bezug:
- Erstellung der Projektplanung
- Steuerung der anforderungsgerechten Umsetzung
- Steuerung der Einhaltung von Zeit- und Budgetvorgaben
- Steuerung der Zusammenarbeit mit den Dienststellen der Max Weber Stiftung
</t>
  </si>
  <si>
    <t>A.1.1</t>
  </si>
  <si>
    <t>A.1.2</t>
  </si>
  <si>
    <t>Beratung</t>
  </si>
  <si>
    <t>2.3</t>
  </si>
  <si>
    <t>Die Beratung der Max Weber Stiftung bezieht sich auf die zentrale Weiterentwicklung des Typo3-Systems. Die Beratung darf nicht von wirtschaftlichen Interessen, die sich aus der Kooperation, Verbindung oder einer anderen Form der Zusammenarbeit mit Produktherstellern ergeben, beeinflusst sein.</t>
  </si>
  <si>
    <t xml:space="preserve">Bitte stellen Sie die Kernpunkte Ihrer Beratungsleistung in Bezug auf den Einsatz von TYPO3 in Projekten dar. 
Gehen Sie dabei bitte möglichst auf folgende Aspekte ein:
- Vorgehen bei der Migration von Typo3-basierten Altsystemen auf eine gemeinsame TYPO3-Instanz, unter besonderer Beachtung der Zusammenführung verschiedener Datenbanken.
- Sicherstellung der Erreichbarkeit von Deeplinks auf Publikationen.
- Identifizierung des Bedarfs an Konfiguration und Customizing sowie ggf. Entwicklung. 
- Identifizierung der wirtschaftlich sinnvollsten Umsetzungsvariante.
- Maßnahmen zur Qualitätssicherung.
</t>
  </si>
  <si>
    <t xml:space="preserve">Die Kernpunkte der Beratungsleistung zum Einsatz von TYPO3 in Projekten ...
2 BP: ... sind nachvollziehbar dargestellt.
Die Darstellung enhält einen nachvollziehbaren Lösungsansatz zur …
3 BP: … Migration von diversen Altsystemen auf TYPO3. 
2 BP: ... zur Sicherstellung der Erreichbarkeit von Deeplinks auf Publikationen.
1 BP: … Identifizierung des Bedarfs an Konfiguration und Customizing sowie ggf. Entwicklung,
1 BP: … Identifizierung der wirtschaftlich sinnvollsten Umsetzungsvariante,
1 BP: ... Maßnahmen zur Qualitätssicherung
</t>
  </si>
  <si>
    <t>2.4.1</t>
  </si>
  <si>
    <t xml:space="preserve">Bitte beschreiben Sie das von Ihnen vorgesehene Verfahren zur Umsetzung von Konfigurations-, Customizing- und Entwicklungsleistungen des TYPO3-Systems. 
Gehen Sie dabei bitte auf folgende Aspekte ein:
- Effektive Umsetzung der im Kontext von Konfiguration, Customizing und Entwicklung vorgesehenen Tätigkeiten
- Anforderungsgerechte Umsetzung von Konfigurationen, Customizing und Entwicklung
- Dokumentation der vorgenommenen Anpassungen
</t>
  </si>
  <si>
    <t xml:space="preserve">Das Verfahren zur Umsetzung von Konfigurations-, Customizing- und Entwicklungsleistungen des Typo3-Systems
2 BP: … ist aus Sicht der Max Weber Stiftung nachvollziehbar dargestellt.
2 BP: … ist aus Sicht der Max Weber Stiftung zielführend und sehr gut umsetzbar.
2 BP: … lässt eine effektive Umsetzung von Konfiguration, Customizing und Entwicklung erwarten.
2 BP: … ermöglicht eine anforderungsgerechte Umsetzung von Konfigurations-, Customizing- und Entwicklungsleistungen.
2 BP: … sieht eine angemessene Dokumentation der vorgenommenen Anpassungen vor.
</t>
  </si>
  <si>
    <t xml:space="preserve">Stellen Sie dar, wie Sie bei Konfiguration und Customizing von unterschiedlichen TYPO3-Webseiten die Kompatibilität zum TYPO3-System sicherstellen.
Stellen Sie dar, wie Sie bei der Entwicklung von TYPO3-spezifischen Modulen/Addons die Kompatibilität zum TYPO3-System sicherstellen.
Stellen Sie dar, wie die von Ihnen vorgehaltene Entwicklungsumgebung zur Überprüfung der Kompatibilität bei Änderungen des TYPO3-Systems die uneingeschränkte Funktionalität sicherstellt.
</t>
  </si>
  <si>
    <t xml:space="preserve">Der Lösungsansatz zur Sicherstellung der Kompatibilität zwischen TYPO3-Webseiten, -Modulen sowie -Addons und dem TYPO3-System …
1 BP: … ist nachvollziehbar dargestellt.
2 BP: … ist aus Sicht der Max Weber Stiftung zielführend und sehr gut umsetzbar.
4 BP: … ermöglicht ein frühzeitiges Erkennen von möglichen Inkompatibilitäten und sieht die Unterbreitung von alternativen Lösungsvorschlägen zur Vermeidung von Inkompatibilitäten vor.
Die in der Verantwortung des Auftragnehmers vorgehaltene Entwicklungsumgebung ...
3 BP: ... wird wirkungsvoll zur Identifizierung von möglichen Inkompatibilitäten eingesetzt.
</t>
  </si>
  <si>
    <t xml:space="preserve">Die gemeinsam genutzte TYPO3 Plattform der Max Weber Stiftung für die unterschiedlichen Webauftritte muss landesspezifische Bedingungen gewährleisten. Dazu zählen zum Beispiel Datum- und Uhrzeit-Formate.
Stellen Sie konkret am Beispiel einer Kalender-Extension Ihrer Wahl dar, wie Sie bei der Implementierung und Konfiguration vorgehen, um landesspezifische Konfigurationen bei der Darstellung von Veranstaltungen/Events auf einer TYPO3 Instanz zu realisieren.
</t>
  </si>
  <si>
    <t xml:space="preserve">Der Lösungsansatz zur Implementierung von landesspezifischen Formaten auf einer TYPO3 Instanz...
2 BP: … ist nachvollziehbar dargestellt.
4 BP: … ist aus Sicht der Max Weber Stiftung zielführend und sehr gut umsetzbar.
4 BP: … ermöglicht es bei neuen Websites die landesspezifischen Gegebenheiten zu berücksichtigen
</t>
  </si>
  <si>
    <t xml:space="preserve">Um einfache Konfigurationsaufgaben und die Benutzerverwaltung direkt durchführen zu können, ist es erforderlich, an den Dienststellen der Max Weber Stiftung Typo3-Administratoren/ erweiterte Redakteure einzurichten.
Stellen Sie dar, wie Sie bei der Rechtevergabe und Rollenzuteilung vorgehen und wo die Limitierungen eines Administrator-Accounts der Max Weber Stiftung auf der TYPO3 Plattform liegen.
</t>
  </si>
  <si>
    <t>Der Lösungsansatz zur Rechtevergabe und Rollenzuteilung
auf einer TYPO3 Instanz...
2 BP: … ist nachvollziehbar dargestellt.
4 BP: … ist aus Sicht der Max Weber Stiftung zielführend und sehr gut umsetzbar.
4 BP: … ermöglicht es versierten Administratoren direkt Benutzer zu verwalten und einfache Konfigurationen auf der Instanz umzusetzen.</t>
  </si>
  <si>
    <t>2.4.4</t>
  </si>
  <si>
    <t>Der Lösungsansatz zur Bearbeitung von Support-Anfragen …
1 BP: … ist nachvollziehbar dargestellt.
3 BP: … ist aufgrund der Prozessgestaltung für die Max Weber Stiftung zielführend und praktikabel umsetzbar.
2 BP: … ermöglicht eine effektive Zusammenarbeit der verschiedenen Support-Level.
3 BP: … ermöglicht die Einhaltung der geforderten SLAs.
1 BP: … sieht eine ausreichende Dokumentation der Support-Anfragen vor.</t>
  </si>
  <si>
    <t>Bei der Bearbeitung von Anfragen im Zuge des Mandanten-Supports müssen die in der Leistungsbeschreibung [2.4.4, Tabelle 1] genannten SLAs eingehalten werden.</t>
  </si>
  <si>
    <t>Support</t>
  </si>
  <si>
    <t>2.4.5</t>
  </si>
  <si>
    <t xml:space="preserve">Das Vorgehen zur Erstellung von Dokumentationen …
1 BP: … ist nachvollziehbar dargestellt. 
3 BP: … ermöglicht eine anforderungs- und bedarfsgerechte Erstellung von Dokumentationen.
2 BP: … sieht eine bedarfsgerechte Aktualisierung von Dokumentationen vor.
2 BP: … sieht eine angemessene Qualitätssicherung von
               Dokumentationen vor.
2 BP: … ermöglicht eine effektive Dokumentenverwaltung.
</t>
  </si>
  <si>
    <t>2.4.6</t>
  </si>
  <si>
    <r>
      <t xml:space="preserve">Bitte beschreiben Sie Ihr Vorgehen zur Konzeption und Durchführung von Präsenzschulungen.
Gehen Sie bitte auf die folgenden Aspekte ein:
- Schulungsmethodik und hier Anwendung von bedarfsgerechten 
   didaktischen Konzepten
- Dokumente für Schulungsinhalte, sowie Planung und Durchführung
   (Kursunterlagen, Schulungsplan, Handbücher etc.)
- Technische Umsetzung der Schulung, z.B. in Bezug auf die
   Schulungsumgebung.
Reichen Sie bitte außerdem einen beispielhaften Auszug einer qualifizierten Schulungsdokumentation (u.a. bitte Inhaltsverzeichnis, Vorgehen und inhaltliche Beispiele) als Anlage L </t>
    </r>
    <r>
      <rPr>
        <sz val="10"/>
        <color theme="1"/>
        <rFont val="Arial"/>
        <family val="2"/>
      </rPr>
      <t xml:space="preserve">an Ihr Gebot ein.
</t>
    </r>
  </si>
  <si>
    <t>Das Vorgehen zur Konzeption und Durchführung von Präsenzschulungen …
1 BP: … ist nachvollziehbar dargestellt.
2 BP: … setzt eine bedarfsgerechte Schulungsdidaktik bezogen auf den Anwendungsfall praktikabel und zielführend um. 
1 BP: … sieht die Bereitstellung von bedarfsgerechten Schulungsunterlagen vor.
2 BP: … sieht den Einsatz einer geeigneten Schulungsumgebung vor. Es werden zudem weitere
               sinnvolle technische Hilfsmittel eingesetzt.
Die mit dem Angebot beispielhaft eingereichte Schulungsdokumentation ... 
2 BP: … lässt eine didaktisch sinnvolle Durchführung von Präsenzschulungen erwarten.
2 BP: … lässt erwarten, dass Schulungsunterlagen vollständig und nachvollziehbar gestaltet sind,
               so dass sie z.B. auch zum Selbststudium genutzt werden können.</t>
  </si>
  <si>
    <t>Bitte beschreiben Sie Ihren Lösungsansatz zur Durchführung von Webinaren in deutscher Sprache mit englischen Zusammenfassungen.
Gehen Sie bitte auf die folgenden Aspekte ein:
- Vorgehen zur Erstellung von Webinaren
- Schulung von Teilnehmern an verteilten Standorten
- Einsatz von verschiedenen Medien</t>
  </si>
  <si>
    <t>2.4.7</t>
  </si>
  <si>
    <t>Der Auftragnehmer muss unter Berücksichtigung der in der Leistungsbeschreibung beschriebenen voraussichtlichen Bedarfe und der vorgesehenen Rollen (Leistungsbeschreibung 2.4.7) einen ausreichenden Pool an Personalressourcen vorhalten bzw. bereitstellen.</t>
  </si>
  <si>
    <t>Die Qualifikationen und die Erfahrung der tatsächlich zum Einsatz kommenden Mitarbeiter müssen - gemäß der vorgesehenen Rolle - der in dem Mitarbeiter-Profil genannten Qualifikation und Erfahrung entsprechen.</t>
  </si>
  <si>
    <t xml:space="preserve">Ein Einsatz von Mitarbeitern bedarf der vorherigen ausdrücklichen Zustimmung des Auftraggebers. Der Einsatz eines Mitarbeiters kann durch den Auftraggeber abgelehnt werden, wenn die erforderliche Qualifikation und die notwendige Erfahrung nicht gegeben sind. Der Auftragnehmer hat in diesem Fall einen alternativen Mitarbeiter anzubieten, der den Anforderungen des Projekteinsatzes entspricht. Maßgeblich hierfür sind die in der Leistungsbeschreibung je Rolle genannten Anforderungen an das einzusetzende Personal (Leistungsbeschreibung 2.4.7, Tabelle 4). </t>
  </si>
  <si>
    <t>Die Mitarbeiter müssen die englische Sprache gut bis sehr gut beherrschen.</t>
  </si>
  <si>
    <r>
      <t xml:space="preserve">Bitte reichen Sie für die Rolle "Projektleiter" </t>
    </r>
    <r>
      <rPr>
        <u/>
        <sz val="10"/>
        <color theme="1"/>
        <rFont val="Arial"/>
        <family val="2"/>
      </rPr>
      <t>ein</t>
    </r>
    <r>
      <rPr>
        <sz val="10"/>
        <color theme="1"/>
        <rFont val="Arial"/>
        <family val="2"/>
      </rPr>
      <t xml:space="preserve"> Mitarbeiter-Profil als Anlage M an Ihr Gebot ein.
Bitte stellen Sie in dem Mitarbeiter-Profil die Qualifikation und Erfahrung der Mitarbeiter in Bezug auf die folgenden Aspekte dar:
- Umsetzung von TYPO3-Projekten
- Leitung von TYPO3-Projekten
- Anwendung von Projektmanagement-Methoden
Bitte reichen Sie zu dem Mitarbeiter-Profil jeweils </t>
    </r>
    <r>
      <rPr>
        <u/>
        <sz val="10"/>
        <color theme="1"/>
        <rFont val="Arial"/>
        <family val="2"/>
      </rPr>
      <t>zwei</t>
    </r>
    <r>
      <rPr>
        <sz val="10"/>
        <color theme="1"/>
        <rFont val="Arial"/>
        <family val="2"/>
      </rPr>
      <t xml:space="preserve"> aussagekräftige persönliche Projektreferenzen ein, durch die Qualifikation und Erfahrung der Mitarbeiter in Bezug auf die Leitung von TYPO3-Projekten belegt werden. Die Projektreferenzen dürfen nicht älter als fünf Jahre sein.</t>
    </r>
  </si>
  <si>
    <r>
      <t xml:space="preserve">Bitte reichen Sie für die Rolle "Entwickler" </t>
    </r>
    <r>
      <rPr>
        <u/>
        <sz val="10"/>
        <color theme="1"/>
        <rFont val="Arial"/>
        <family val="2"/>
      </rPr>
      <t>zwei</t>
    </r>
    <r>
      <rPr>
        <sz val="10"/>
        <color theme="1"/>
        <rFont val="Arial"/>
        <family val="2"/>
      </rPr>
      <t xml:space="preserve"> Mitarbeiter-Profile als Anlage M an Ihr Gebot ein.
Bitte stellen Sie in dem Mitarbeiter-Profil die Qualifikation und Erfahrung der Mitarbeiter in Bezug auf die folgenden Aspekte dar:
- Technische Konzeption im Kontext von TYPO3-Implementierungen
- Umsetzung von Konfiguration-, Customizing- und Entwicklungs-Leistungen in TYPO3-Systemen
- Anwendung von Projektmanagement-Methoden
Bitte reichen Sie zu den Mitarbeiter-Profilen jeweils </t>
    </r>
    <r>
      <rPr>
        <u/>
        <sz val="10"/>
        <color theme="1"/>
        <rFont val="Arial"/>
        <family val="2"/>
      </rPr>
      <t>zwei</t>
    </r>
    <r>
      <rPr>
        <sz val="10"/>
        <color theme="1"/>
        <rFont val="Arial"/>
        <family val="2"/>
      </rPr>
      <t xml:space="preserve"> aussagekräftige persönliche Projektreferenzen ein, durch die Qualifikation und Erfahrung der Mitarbeiter in Bezug auf Konfigurations-, Customizings- und Entwicklungs-Leistungen im Kontext von TYPO3-Projekten belegt werden. Die Projektreferenzen dürfen nicht älter als fünf Jahre sein.
</t>
    </r>
  </si>
  <si>
    <t>Die Mitarbeiter verfügen jeweils über ... 
3 BP: … &gt; 1,5 Jahre Erfahrung in der technischen Konzeption im Kontext von TYPO3-Implementierungsprojekten.
2 BP: … &gt; 1,5 Jahre Erfahrung in Implementierung, Konfiguration und Entwicklung von TYPO3-Systemen 
1 BP: … nachweisliche Erfahrung in der direkten Kommunikation mit Redakteuren/Administratoren bei Kunden.
Die persönlichen Projektreferenzen ... 
4 BP: ... belegen hinsichtlich der technischen Konzeption sowie der Implementierung, Konfiguration und Entwicklung im Kontext von TYPO3-Implementierungsprojekten Qualifikation und Erfahrung der Mitarbeiter. Die Projektreferenzen weisen in Bezug auf den Auftragsgegenstand einen hohen Deckungsgrad auf.
Zur Erreichung der jeweils aufgeführten BP müssen beide Mitarbeiter-Profile die genannte Anforderung voll erfüllen.</t>
  </si>
  <si>
    <t>KG 9</t>
  </si>
  <si>
    <t>Barrierefreiheit</t>
  </si>
  <si>
    <t>A.9.1</t>
  </si>
  <si>
    <t>2.4.2</t>
  </si>
  <si>
    <t>Der Auftragnehmer orientiert sich bei der Leistungserfüllung wo immer möglich an den gesetzlichen Vorgaben der BITV 2.0.</t>
  </si>
  <si>
    <t>A.9.2</t>
  </si>
  <si>
    <t>Der Auftragnehmer ist für die regelmäßige Überprüfung der Barrierefreiheit der Webseiten sowie die hierfür erforderlichen konzeptionellen und technischen Maßnahmen verantwortlich.</t>
  </si>
  <si>
    <t>B.9.1</t>
  </si>
  <si>
    <t xml:space="preserve">Bitte reichen Sie eine Aufstellung der für ein hohes Maß an Barrierefreiheit erforderlichen Maßnahmen als Anlage N Ihres Angebots ein.
Bitte beachten Sie hierbei folgende Aspekte:
- Berücksichtigung der Vorgaben der BITV 2.0
- Umsetzungsaufwand im Hinblick auf Personaleinsatz und Kalkulation
</t>
  </si>
  <si>
    <t>Die Aufstellung der Maßnahmen für die Barrierefreiheit …                                                                         3 BP: … ist nachvollziehbar dargestellt.                                                                                                        3 BP: ... berücksichtigt die Vorgaben der BITV 2.0.                                                                                    4 BP: ... ist aus Sicht der Max Weber Stiftung zielführend und sehr gut planbar.</t>
  </si>
  <si>
    <t>KG 10</t>
  </si>
  <si>
    <t>Datenschutz</t>
  </si>
  <si>
    <t>A.10.1</t>
  </si>
  <si>
    <t>2.4.3</t>
  </si>
  <si>
    <t>A.10.2</t>
  </si>
  <si>
    <t>Der Auftragnehmer hält alle gesetzlich verankerten Vorgaben an den Datenschutz (DSGVO, BDSG) ein und kooperiert mit dem Datenschutzbeauftragten der Max Weber Stiftung.</t>
  </si>
  <si>
    <t>Der Auftragnehmer schließt mit der Max Weber Stiftung einen Auftragsverarbeitungsvertrag ab.</t>
  </si>
  <si>
    <t>Der Lösungsansatz zur Steuerung von Projekten …
2 BP: … ist nachvollziehbar dargestellt.
1 BP: … ist aus Sicht der Max Weber Stiftung zielführend und sehr gut 
               umsetzbar.
1 BP: … lässt eine effektive Projektumsetzung erwarten.
2 BP: ... ermöglicht die Sicherstellung einer anforderungsgerechten Umsetzung.
2 BP: ... ermöglicht die Einhaltung von Zeit- und Budgetvorgaben.
2 BP: ... sieht ein zielführende Zusammenarbeit mit dem Kunden vor.</t>
  </si>
  <si>
    <t>Diese Tabelle (Kriterienkatalog Eignung-Leistung) besteht aus folgenden drei Arbeitsblättern:</t>
  </si>
  <si>
    <t>1. Erläuterungen</t>
  </si>
  <si>
    <t>2. Eignungskriterien</t>
  </si>
  <si>
    <t>3. Leistungskriterien</t>
  </si>
  <si>
    <t>Erläuterung der verwendeten Abkürzungen:</t>
  </si>
  <si>
    <t>EKG</t>
  </si>
  <si>
    <t>KG</t>
  </si>
  <si>
    <t xml:space="preserve">EK </t>
  </si>
  <si>
    <t>LB</t>
  </si>
  <si>
    <t>Eignungskriteriengruppe</t>
  </si>
  <si>
    <t>Kriteriengruppe</t>
  </si>
  <si>
    <t>Eignungskriterium</t>
  </si>
  <si>
    <t>Leistungsbeschreibung</t>
  </si>
  <si>
    <t>Gewichtungspunkte</t>
  </si>
  <si>
    <t>Bewertungspunkte</t>
  </si>
  <si>
    <t>Leistungspunkte</t>
  </si>
  <si>
    <t xml:space="preserve">Das Referenzprojekt umfasst in Bezug auf Leistungsumfang und -inhalte ...
3 BP: … aus Sicht der Max Weber Stiftung einen mit dem zugrunde liegenden Auftragsgegenstand vergleichbaren Leistungsumfang und vergleichbare Leistungsinhalte. 
3 BP: ... die Betreuung mehrerer Websites auf einer multimandantenfähigen Typo3-Instanz. 
2 BP: ... den Einsatz selbst entwickelter Erweiterungen.
2 BP: ... die Betreuung von mehrsprachig angelegten Websites.
</t>
  </si>
  <si>
    <t>Die Angaben in den Spalten BP und LP werden von der Vergabestelle ausgefüllt.</t>
  </si>
  <si>
    <t>Für die Ermittlung der Leistungspunkte des Bieters/der Bieterin werden die vergebenen Bewertungspunkte mit den Gewichtungspunkten multipliziert.</t>
  </si>
  <si>
    <t>Bitte geben Sie die durchschnittliche Höhe des Jahresumsatzes in den letzten drei Geschäftsjahren, getrennt für die Jahre 2017 - 2019 bezogen auf den Ausschreibungsgegenstand (Webentwicklung und -dienstleistungen) an. Es wird ein Mindestumsatz von € 200.000,00 gefordert. Bei Bewerbergemeinschaften und Generalunternehmern/Subunternehmern werden die Umsätze addiert.
Sie haben für sich – und für alle Mitglieder einer Bewerbergemeinschaft sowie für alle Subunternehmen (sofern zutreffend) – die Eigenerklärung „Angaben zum Jahresumsatz“ abgegeben &lt;Anlage E&gt;.</t>
  </si>
  <si>
    <r>
      <rPr>
        <b/>
        <sz val="10"/>
        <rFont val="Arial"/>
        <family val="2"/>
      </rPr>
      <t>Betriebsorganisation</t>
    </r>
    <r>
      <rPr>
        <sz val="10"/>
        <rFont val="Arial"/>
        <family val="2"/>
      </rPr>
      <t xml:space="preserve">
Bitte stellen Sie Ihre Unternehmensorganisation in Bezug auf die Erbringung von Webdienstleistungen dar.
Zeigen Sie auf, wie in Ihrem Unternehmen Produktupdates und andere Webdienstleistungen geplant und wie üblicherweise die in diesem Rahmen anfallende Abstimmung und Kommunikation mit dem Auftraggeber etabliert und abgesichert werden. Aus der Darstellung sollte hervorgehen, wie Sie typischerweise Webdienstleistungen erbringen und die erbrachte Qualität dokumentieren.
Gehen Sie weiterhin darauf ein, wie Sie typischerweise Pflege- und Support-Leistungen beim Auftraggeber wahrnehmen.
Hinweis: Bitte beschränken Sie sich in Ihrer Darstellung insgesamt auf 2 DINA4 Seiten, Schriftgrad 11 Ptk. Zeilenabstand 1,5.
Fügen Sie Ihre Antwort als &lt;Anlage F&gt; bei.</t>
    </r>
  </si>
  <si>
    <r>
      <rPr>
        <b/>
        <sz val="10"/>
        <rFont val="Arial"/>
        <family val="2"/>
      </rPr>
      <t xml:space="preserve">Mitarbeiteranzahl
</t>
    </r>
    <r>
      <rPr>
        <sz val="10"/>
        <rFont val="Arial"/>
        <family val="2"/>
      </rPr>
      <t>Bitte geben Sie die durchschnittliche Gesamtanzahl der Mitarbeiter/innen sowie die durchschnittliche Anzahl der Mitarbeiter/innen bezogen auf den Ausschreibungsgegenstand (Webentwicklung und -dienstleistungen) in den letzten drei Geschäftsjahren (2017 - 2019) an. Bei Bewerbergemeinschaften und Generalunternehmern/Subunternehmern werden die Zahlen addiert.
Die durschnittliche Anzahl der Mitarbeiter/innen bezogen auf den Ausschreibungsgegenstand (Webentwicklung und -dienstleistungen) darf je Geschäftsjahr 3 nicht unterschreiten. 
Sie haben für sich – und für alle Mitglieder einer Bewerbergemeinschaft sowie für alle Subunternehmen (sofern zutreffend) – die Eigenerklärung „Mitarbeiterzahlen“ abgegeben &lt;Anlage H&gt;.</t>
    </r>
  </si>
  <si>
    <t xml:space="preserve">K </t>
  </si>
  <si>
    <t>lang (max. 4 DIN A4 Seiten)</t>
  </si>
  <si>
    <t>kurz (max. 2 DIN A4 Seiten)</t>
  </si>
  <si>
    <t>Bitte übertragen Sie die angebotsrelevanten Preise in das beigefügte Preisblatt (Anlage D) sowie in den Dienstvertrag (Anlage O).</t>
  </si>
  <si>
    <t>TYPO3-Dienstleistungen für den Websiteverbund der Max Weber Stiftung</t>
  </si>
  <si>
    <t xml:space="preserve">Bitte skizzieren Sie kurz Ihr Unternehmen. Beschreiben Sie in Form eines Management-Summarys Ihr Leistungsportfolio.
Geben Sie im Falle von mehreren Wirtschaftsteilnehmern alle Beteiligungsverhältnisse / Verbindungen sowie die geplante Zusammenarbeit und Aufgabenverteilung bezogen auf den Ausschreibungsgegenstand an.
Sie haben für sich – und für alle Mitglieder einer Bewerbergemeinschaft sowie für alle Subunternehmen (sofern zutreffend) – eine Unternehmensdarstellung aller beteiligten Wirtschaftsteilnehmer abgegeben &lt;Anlage E&gt;.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</si>
</sst>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font>
    <font>
      <b/>
      <sz val="10"/>
      <color theme="1"/>
      <name val="Arial"/>
      <family val="2"/>
    </font>
    <font>
      <b/>
      <sz val="16"/>
      <color theme="1"/>
      <name val="Arial"/>
      <family val="2"/>
    </font>
    <font>
      <sz val="10"/>
      <color rgb="FFFF0000"/>
      <name val="Arial"/>
      <family val="2"/>
    </font>
    <font>
      <b/>
      <sz val="11"/>
      <color theme="1"/>
      <name val="Calibri"/>
      <family val="2"/>
      <scheme val="minor"/>
    </font>
    <font>
      <b/>
      <sz val="12"/>
      <color theme="1"/>
      <name val="Arial"/>
      <family val="2"/>
    </font>
    <font>
      <u/>
      <sz val="10"/>
      <color theme="1"/>
      <name val="Arial"/>
      <family val="2"/>
    </font>
    <font>
      <sz val="10"/>
      <name val="Arial"/>
      <family val="2"/>
    </font>
    <font>
      <b/>
      <sz val="10"/>
      <name val="Arial"/>
      <family val="2"/>
    </font>
    <font>
      <b/>
      <sz val="10"/>
      <color theme="0"/>
      <name val="Arial"/>
      <family val="2"/>
    </font>
    <font>
      <u/>
      <sz val="11"/>
      <color theme="10"/>
      <name val="Calibri"/>
      <family val="2"/>
      <scheme val="minor"/>
    </font>
    <font>
      <u/>
      <sz val="11"/>
      <color theme="11"/>
      <name val="Calibri"/>
      <family val="2"/>
      <scheme val="minor"/>
    </font>
    <font>
      <u/>
      <sz val="10"/>
      <name val="Arial"/>
      <family val="2"/>
    </font>
    <font>
      <b/>
      <sz val="14"/>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0" tint="-0.499984740745262"/>
        <bgColor indexed="64"/>
      </patternFill>
    </fill>
  </fills>
  <borders count="12">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thin">
        <color auto="1"/>
      </left>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04">
    <xf numFmtId="0" fontId="0" fillId="0" borderId="0" xfId="0"/>
    <xf numFmtId="0" fontId="1" fillId="0" borderId="0" xfId="0" applyFo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horizontal="left" vertical="top"/>
    </xf>
    <xf numFmtId="0" fontId="1" fillId="0" borderId="2"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NumberFormat="1" applyFont="1" applyFill="1" applyBorder="1" applyAlignment="1">
      <alignment horizontal="center" vertical="top" wrapText="1"/>
    </xf>
    <xf numFmtId="0" fontId="1" fillId="0" borderId="2"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4" borderId="3" xfId="0" applyNumberFormat="1" applyFont="1" applyFill="1" applyBorder="1" applyAlignment="1">
      <alignment horizontal="center" vertical="top" wrapText="1"/>
    </xf>
    <xf numFmtId="0" fontId="1" fillId="0" borderId="0" xfId="0" applyNumberFormat="1" applyFont="1" applyAlignment="1">
      <alignment horizontal="center" vertical="top" wrapText="1"/>
    </xf>
    <xf numFmtId="0" fontId="1" fillId="0" borderId="0" xfId="0" applyNumberFormat="1" applyFont="1" applyAlignment="1">
      <alignment vertical="top" wrapText="1"/>
    </xf>
    <xf numFmtId="0" fontId="2" fillId="0" borderId="0" xfId="0" applyFont="1"/>
    <xf numFmtId="3" fontId="1" fillId="0" borderId="2" xfId="0" applyNumberFormat="1" applyFont="1" applyBorder="1" applyAlignment="1">
      <alignment horizontal="right" vertical="top" wrapText="1"/>
    </xf>
    <xf numFmtId="3" fontId="1" fillId="0" borderId="5" xfId="0" applyNumberFormat="1" applyFont="1" applyBorder="1" applyAlignment="1">
      <alignment horizontal="right" vertical="top" wrapText="1"/>
    </xf>
    <xf numFmtId="0" fontId="2" fillId="3" borderId="6" xfId="0" applyFont="1" applyFill="1" applyBorder="1" applyAlignment="1">
      <alignment horizontal="left" vertical="top" wrapText="1"/>
    </xf>
    <xf numFmtId="0"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right" vertical="top" wrapText="1"/>
    </xf>
    <xf numFmtId="0" fontId="2" fillId="3" borderId="7" xfId="0" applyFont="1" applyFill="1" applyBorder="1" applyAlignment="1">
      <alignment horizontal="left" vertical="top" wrapText="1"/>
    </xf>
    <xf numFmtId="0" fontId="2" fillId="3" borderId="7" xfId="0" applyNumberFormat="1" applyFont="1" applyFill="1" applyBorder="1" applyAlignment="1">
      <alignment horizontal="center" vertical="top" wrapText="1"/>
    </xf>
    <xf numFmtId="3" fontId="2" fillId="3" borderId="7" xfId="0" applyNumberFormat="1" applyFont="1" applyFill="1" applyBorder="1" applyAlignment="1">
      <alignment horizontal="right" vertical="top" wrapText="1"/>
    </xf>
    <xf numFmtId="0" fontId="1" fillId="0" borderId="5" xfId="0" applyFont="1" applyFill="1" applyBorder="1" applyAlignment="1">
      <alignment horizontal="left" vertical="top"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0" borderId="0" xfId="0" applyFont="1" applyAlignment="1">
      <alignment vertical="center"/>
    </xf>
    <xf numFmtId="0" fontId="6" fillId="0" borderId="0" xfId="0" applyFont="1" applyAlignment="1">
      <alignment horizontal="left" vertical="top"/>
    </xf>
    <xf numFmtId="0" fontId="1" fillId="0" borderId="5" xfId="0" quotePrefix="1" applyFont="1" applyBorder="1" applyAlignment="1">
      <alignment horizontal="left" vertical="top" wrapText="1"/>
    </xf>
    <xf numFmtId="0" fontId="1" fillId="5" borderId="3" xfId="0" applyFont="1" applyFill="1" applyBorder="1" applyAlignment="1">
      <alignment horizontal="left" vertical="top" wrapText="1"/>
    </xf>
    <xf numFmtId="3" fontId="1" fillId="5" borderId="3" xfId="0" applyNumberFormat="1" applyFont="1" applyFill="1" applyBorder="1" applyAlignment="1">
      <alignment horizontal="right" vertical="top" wrapText="1"/>
    </xf>
    <xf numFmtId="0" fontId="4" fillId="5" borderId="3"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3" xfId="0" applyFont="1" applyFill="1" applyBorder="1" applyAlignment="1">
      <alignment horizontal="center" vertical="top" wrapText="1"/>
    </xf>
    <xf numFmtId="3" fontId="1" fillId="6" borderId="3" xfId="0" applyNumberFormat="1" applyFont="1" applyFill="1" applyBorder="1" applyAlignment="1">
      <alignment horizontal="right" vertical="top" wrapText="1"/>
    </xf>
    <xf numFmtId="0" fontId="0" fillId="0" borderId="0" xfId="0" applyAlignment="1">
      <alignment wrapText="1"/>
    </xf>
    <xf numFmtId="0" fontId="8" fillId="0" borderId="0" xfId="0" applyFont="1" applyAlignment="1">
      <alignment wrapText="1"/>
    </xf>
    <xf numFmtId="0" fontId="9" fillId="0" borderId="0" xfId="0" applyFont="1" applyBorder="1" applyAlignment="1">
      <alignment horizontal="center" wrapText="1"/>
    </xf>
    <xf numFmtId="0" fontId="10" fillId="0" borderId="8" xfId="0" applyFont="1" applyFill="1" applyBorder="1" applyAlignment="1">
      <alignment horizontal="center" wrapText="1"/>
    </xf>
    <xf numFmtId="0" fontId="2" fillId="2" borderId="2" xfId="0" applyFont="1" applyFill="1" applyBorder="1" applyAlignment="1">
      <alignment horizontal="left" vertical="center" wrapText="1"/>
    </xf>
    <xf numFmtId="0" fontId="9" fillId="3" borderId="3" xfId="0" applyFont="1" applyFill="1" applyBorder="1" applyAlignment="1">
      <alignment vertical="top" wrapText="1"/>
    </xf>
    <xf numFmtId="0" fontId="9" fillId="3" borderId="3"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vertical="top" wrapText="1"/>
    </xf>
    <xf numFmtId="0" fontId="0" fillId="3" borderId="3" xfId="0" applyFill="1" applyBorder="1" applyAlignment="1">
      <alignment horizontal="center" vertical="top" wrapText="1"/>
    </xf>
    <xf numFmtId="0" fontId="0" fillId="0" borderId="0" xfId="0" applyFill="1" applyAlignment="1">
      <alignment vertical="top" wrapText="1"/>
    </xf>
    <xf numFmtId="0" fontId="8" fillId="0" borderId="2" xfId="0" applyFont="1" applyFill="1" applyBorder="1" applyAlignment="1">
      <alignment vertical="top" wrapText="1"/>
    </xf>
    <xf numFmtId="0" fontId="0" fillId="0" borderId="2" xfId="0" applyFill="1" applyBorder="1" applyAlignment="1">
      <alignment horizontal="center" vertical="top" wrapText="1"/>
    </xf>
    <xf numFmtId="0" fontId="0" fillId="6" borderId="2" xfId="0" applyFill="1" applyBorder="1" applyAlignment="1">
      <alignment horizontal="center" vertical="top" wrapText="1"/>
    </xf>
    <xf numFmtId="0" fontId="9" fillId="3" borderId="2" xfId="0" applyFont="1" applyFill="1" applyBorder="1" applyAlignment="1">
      <alignment vertical="top" wrapText="1"/>
    </xf>
    <xf numFmtId="0" fontId="9" fillId="3" borderId="2"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2" xfId="0" applyFont="1" applyFill="1" applyBorder="1" applyAlignment="1">
      <alignment vertical="top" wrapText="1"/>
    </xf>
    <xf numFmtId="0" fontId="0" fillId="3" borderId="2" xfId="0" applyFill="1" applyBorder="1" applyAlignment="1">
      <alignment horizontal="center" vertical="top" wrapText="1"/>
    </xf>
    <xf numFmtId="16" fontId="8" fillId="0" borderId="2" xfId="0" applyNumberFormat="1" applyFont="1" applyFill="1" applyBorder="1" applyAlignment="1">
      <alignment vertical="top" wrapText="1"/>
    </xf>
    <xf numFmtId="0" fontId="8" fillId="0" borderId="2" xfId="0" applyFont="1" applyFill="1" applyBorder="1" applyAlignment="1">
      <alignment horizontal="center" vertical="top" wrapText="1"/>
    </xf>
    <xf numFmtId="1" fontId="0" fillId="0" borderId="2" xfId="0" applyNumberFormat="1" applyFill="1" applyBorder="1" applyAlignment="1">
      <alignment horizontal="center" vertical="top" wrapText="1"/>
    </xf>
    <xf numFmtId="0" fontId="8" fillId="0" borderId="2" xfId="0" applyFont="1" applyFill="1" applyBorder="1" applyAlignment="1">
      <alignment horizontal="left" vertical="top" wrapText="1"/>
    </xf>
    <xf numFmtId="1" fontId="0" fillId="7" borderId="2" xfId="0" applyNumberFormat="1" applyFill="1" applyBorder="1" applyAlignment="1">
      <alignment horizontal="center" vertical="top" wrapText="1"/>
    </xf>
    <xf numFmtId="0" fontId="0" fillId="7" borderId="2" xfId="0" applyFill="1" applyBorder="1" applyAlignment="1">
      <alignment horizontal="center" vertical="top" wrapText="1"/>
    </xf>
    <xf numFmtId="0" fontId="0" fillId="0" borderId="2" xfId="0" applyBorder="1" applyAlignment="1">
      <alignment horizontal="center" vertical="top" wrapText="1"/>
    </xf>
    <xf numFmtId="0" fontId="9" fillId="6" borderId="2" xfId="0" applyFont="1" applyFill="1" applyBorder="1" applyAlignment="1">
      <alignment vertical="top" wrapText="1"/>
    </xf>
    <xf numFmtId="0" fontId="0" fillId="0" borderId="0" xfId="0" applyBorder="1" applyAlignment="1">
      <alignment vertical="top" wrapText="1"/>
    </xf>
    <xf numFmtId="14" fontId="8" fillId="0" borderId="2" xfId="0" applyNumberFormat="1" applyFont="1" applyBorder="1" applyAlignment="1">
      <alignment vertical="top" wrapText="1"/>
    </xf>
    <xf numFmtId="0" fontId="8" fillId="0" borderId="2" xfId="0" applyFont="1" applyBorder="1" applyAlignment="1">
      <alignment horizontal="center" vertical="top" wrapText="1"/>
    </xf>
    <xf numFmtId="1" fontId="9" fillId="3" borderId="2" xfId="0" applyNumberFormat="1" applyFont="1" applyFill="1" applyBorder="1" applyAlignment="1">
      <alignment horizontal="center" vertical="top" wrapText="1"/>
    </xf>
    <xf numFmtId="3" fontId="9" fillId="3" borderId="2" xfId="0" applyNumberFormat="1" applyFont="1" applyFill="1" applyBorder="1" applyAlignment="1">
      <alignment horizontal="center" vertical="top" wrapText="1"/>
    </xf>
    <xf numFmtId="0" fontId="9" fillId="0" borderId="0" xfId="0" applyFont="1" applyAlignment="1">
      <alignment vertical="top" wrapText="1"/>
    </xf>
    <xf numFmtId="0" fontId="8" fillId="0" borderId="0" xfId="0" applyFont="1" applyBorder="1" applyAlignment="1">
      <alignment vertical="top" wrapText="1"/>
    </xf>
    <xf numFmtId="0" fontId="0" fillId="0" borderId="0" xfId="0" applyFill="1" applyBorder="1" applyAlignment="1">
      <alignment vertical="top" wrapText="1"/>
    </xf>
    <xf numFmtId="0" fontId="0" fillId="0" borderId="0" xfId="0" applyAlignment="1">
      <alignment vertical="top" wrapText="1"/>
    </xf>
    <xf numFmtId="0" fontId="8" fillId="0" borderId="0" xfId="0" applyFont="1" applyAlignment="1">
      <alignment vertical="top" wrapText="1"/>
    </xf>
    <xf numFmtId="49" fontId="1" fillId="4" borderId="3" xfId="0" quotePrefix="1" applyNumberFormat="1" applyFont="1" applyFill="1" applyBorder="1" applyAlignment="1">
      <alignment horizontal="center" vertical="top" wrapText="1"/>
    </xf>
    <xf numFmtId="0" fontId="1" fillId="4" borderId="6" xfId="0" applyFont="1" applyFill="1" applyBorder="1" applyAlignment="1">
      <alignment horizontal="left" vertical="top" wrapText="1"/>
    </xf>
    <xf numFmtId="0" fontId="1" fillId="4" borderId="6" xfId="0" applyNumberFormat="1" applyFont="1" applyFill="1" applyBorder="1" applyAlignment="1">
      <alignment horizontal="center" vertical="top" wrapText="1"/>
    </xf>
    <xf numFmtId="49" fontId="1" fillId="0" borderId="2" xfId="0" quotePrefix="1" applyNumberFormat="1" applyFont="1" applyBorder="1" applyAlignment="1">
      <alignment horizontal="center" vertical="top" wrapText="1"/>
    </xf>
    <xf numFmtId="49" fontId="1" fillId="0" borderId="0" xfId="0" applyNumberFormat="1" applyFont="1"/>
    <xf numFmtId="49" fontId="3" fillId="0" borderId="0" xfId="0" applyNumberFormat="1" applyFont="1" applyAlignment="1">
      <alignment horizontal="left" vertical="top"/>
    </xf>
    <xf numFmtId="49" fontId="1" fillId="0" borderId="0" xfId="0" applyNumberFormat="1" applyFont="1" applyAlignment="1">
      <alignment horizontal="left" vertical="top" wrapText="1"/>
    </xf>
    <xf numFmtId="49" fontId="2" fillId="2" borderId="1" xfId="0" applyNumberFormat="1" applyFont="1" applyFill="1" applyBorder="1" applyAlignment="1">
      <alignment horizontal="left" vertical="center" wrapText="1"/>
    </xf>
    <xf numFmtId="49" fontId="2" fillId="3" borderId="6" xfId="0"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xf numFmtId="49" fontId="1" fillId="4" borderId="6" xfId="0" applyNumberFormat="1" applyFont="1" applyFill="1" applyBorder="1" applyAlignment="1">
      <alignment horizontal="left" vertical="top" wrapText="1"/>
    </xf>
    <xf numFmtId="49" fontId="2" fillId="3" borderId="7" xfId="0" applyNumberFormat="1" applyFont="1" applyFill="1" applyBorder="1" applyAlignment="1">
      <alignment horizontal="left" vertical="top" wrapText="1"/>
    </xf>
    <xf numFmtId="49" fontId="1" fillId="0" borderId="5" xfId="0" quotePrefix="1" applyNumberFormat="1" applyFont="1" applyBorder="1" applyAlignment="1">
      <alignment horizontal="center" vertical="top" wrapText="1"/>
    </xf>
    <xf numFmtId="49" fontId="1" fillId="0" borderId="0" xfId="0" applyNumberFormat="1" applyFont="1" applyAlignment="1">
      <alignment vertical="top" wrapText="1"/>
    </xf>
    <xf numFmtId="49" fontId="1" fillId="0" borderId="0" xfId="0" applyNumberFormat="1" applyFont="1" applyAlignment="1">
      <alignment vertical="top"/>
    </xf>
    <xf numFmtId="0" fontId="5" fillId="3" borderId="9" xfId="0" applyFont="1" applyFill="1" applyBorder="1"/>
    <xf numFmtId="0" fontId="5" fillId="3" borderId="10" xfId="0" applyFont="1" applyFill="1" applyBorder="1"/>
    <xf numFmtId="49" fontId="5" fillId="3" borderId="10" xfId="0" applyNumberFormat="1" applyFont="1" applyFill="1" applyBorder="1"/>
    <xf numFmtId="3" fontId="5" fillId="3" borderId="9" xfId="0" applyNumberFormat="1" applyFont="1" applyFill="1" applyBorder="1" applyAlignment="1"/>
    <xf numFmtId="3" fontId="5" fillId="3" borderId="10" xfId="0" applyNumberFormat="1" applyFont="1" applyFill="1" applyBorder="1" applyAlignment="1"/>
    <xf numFmtId="0" fontId="5" fillId="3" borderId="11" xfId="0" applyFont="1" applyFill="1" applyBorder="1"/>
    <xf numFmtId="0" fontId="14" fillId="0" borderId="0" xfId="0" applyFont="1"/>
    <xf numFmtId="0" fontId="5" fillId="3" borderId="2" xfId="0" applyFont="1" applyFill="1" applyBorder="1" applyAlignment="1">
      <alignment horizontal="center" vertical="top" wrapText="1"/>
    </xf>
    <xf numFmtId="0" fontId="5" fillId="0" borderId="0" xfId="0" applyFont="1" applyFill="1" applyAlignment="1">
      <alignment vertical="top" wrapText="1"/>
    </xf>
  </cellXfs>
  <cellStyles count="5">
    <cellStyle name="Besuchter Hyperlink" xfId="2" builtinId="9" hidden="1"/>
    <cellStyle name="Besuchter Hyperlink" xfId="4" builtinId="9" hidden="1"/>
    <cellStyle name="Hyperlink" xfId="1" builtinId="8" hidden="1"/>
    <cellStyle name="Hyperlink" xfId="3" builtinId="8" hidden="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304800</xdr:colOff>
      <xdr:row>0</xdr:row>
      <xdr:rowOff>0</xdr:rowOff>
    </xdr:from>
    <xdr:to>
      <xdr:col>5</xdr:col>
      <xdr:colOff>564642</xdr:colOff>
      <xdr:row>5</xdr:row>
      <xdr:rowOff>78867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9525" y="0"/>
          <a:ext cx="1078992" cy="107899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view="pageLayout" zoomScaleNormal="100" workbookViewId="0">
      <selection activeCell="C10" sqref="C10"/>
    </sheetView>
  </sheetViews>
  <sheetFormatPr baseColWidth="10" defaultRowHeight="15" x14ac:dyDescent="0.25"/>
  <cols>
    <col min="1" max="1" width="34.140625" customWidth="1"/>
    <col min="2" max="2" width="11.5703125" customWidth="1"/>
    <col min="3" max="3" width="45.140625" customWidth="1"/>
  </cols>
  <sheetData>
    <row r="1" spans="1:3" s="101" customFormat="1" ht="18.75" x14ac:dyDescent="0.3">
      <c r="A1" s="101" t="s">
        <v>207</v>
      </c>
    </row>
    <row r="3" spans="1:3" x14ac:dyDescent="0.25">
      <c r="A3" t="s">
        <v>181</v>
      </c>
    </row>
    <row r="4" spans="1:3" x14ac:dyDescent="0.25">
      <c r="A4" t="s">
        <v>182</v>
      </c>
    </row>
    <row r="5" spans="1:3" x14ac:dyDescent="0.25">
      <c r="A5" t="s">
        <v>183</v>
      </c>
    </row>
    <row r="6" spans="1:3" x14ac:dyDescent="0.25">
      <c r="A6" t="s">
        <v>184</v>
      </c>
    </row>
    <row r="8" spans="1:3" x14ac:dyDescent="0.25">
      <c r="A8" t="s">
        <v>185</v>
      </c>
    </row>
    <row r="10" spans="1:3" x14ac:dyDescent="0.25">
      <c r="B10" t="s">
        <v>186</v>
      </c>
      <c r="C10" t="s">
        <v>190</v>
      </c>
    </row>
    <row r="11" spans="1:3" x14ac:dyDescent="0.25">
      <c r="B11" t="s">
        <v>187</v>
      </c>
      <c r="C11" t="s">
        <v>191</v>
      </c>
    </row>
    <row r="12" spans="1:3" x14ac:dyDescent="0.25">
      <c r="B12" t="s">
        <v>188</v>
      </c>
      <c r="C12" t="s">
        <v>192</v>
      </c>
    </row>
    <row r="13" spans="1:3" x14ac:dyDescent="0.25">
      <c r="B13" t="s">
        <v>189</v>
      </c>
      <c r="C13" t="s">
        <v>193</v>
      </c>
    </row>
    <row r="14" spans="1:3" x14ac:dyDescent="0.25">
      <c r="B14" t="s">
        <v>14</v>
      </c>
      <c r="C14" t="s">
        <v>194</v>
      </c>
    </row>
    <row r="15" spans="1:3" x14ac:dyDescent="0.25">
      <c r="B15" t="s">
        <v>2</v>
      </c>
      <c r="C15" t="s">
        <v>195</v>
      </c>
    </row>
    <row r="16" spans="1:3" x14ac:dyDescent="0.25">
      <c r="B16" t="s">
        <v>3</v>
      </c>
      <c r="C16" t="s">
        <v>196</v>
      </c>
    </row>
    <row r="17" spans="1:3" x14ac:dyDescent="0.25">
      <c r="B17" t="s">
        <v>13</v>
      </c>
      <c r="C17" t="s">
        <v>204</v>
      </c>
    </row>
    <row r="18" spans="1:3" x14ac:dyDescent="0.25">
      <c r="B18" t="s">
        <v>203</v>
      </c>
      <c r="C18" t="s">
        <v>205</v>
      </c>
    </row>
    <row r="21" spans="1:3" x14ac:dyDescent="0.25">
      <c r="A21" t="s">
        <v>199</v>
      </c>
    </row>
    <row r="22" spans="1:3" x14ac:dyDescent="0.25">
      <c r="A22" t="s">
        <v>198</v>
      </c>
    </row>
  </sheetData>
  <pageMargins left="0.7" right="0.7" top="0.78740157499999996" bottom="0.78740157499999996" header="0.3" footer="0.3"/>
  <pageSetup paperSize="9" fitToHeight="0" orientation="landscape" r:id="rId1"/>
  <headerFooter>
    <oddHeader xml:space="preserve">&amp;LMax Weber Stiftung&amp;CIT4.2 - 01/20/BM&amp;RTypo3-Dienstleistungen </oddHeader>
    <oddFooter>&amp;LAnlage C&amp;CKriterienkatalog Eignung-Leistung&amp;RSeite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5"/>
  <sheetViews>
    <sheetView view="pageLayout" topLeftCell="A4" zoomScaleNormal="85" workbookViewId="0">
      <selection activeCell="B7" sqref="B7"/>
    </sheetView>
  </sheetViews>
  <sheetFormatPr baseColWidth="10" defaultColWidth="11.28515625" defaultRowHeight="15" outlineLevelRow="1" x14ac:dyDescent="0.25"/>
  <cols>
    <col min="1" max="1" width="9.7109375" style="43" customWidth="1"/>
    <col min="2" max="2" width="67" style="43" customWidth="1"/>
    <col min="3" max="3" width="12.7109375" style="43" customWidth="1"/>
    <col min="4" max="6" width="10" style="44" customWidth="1"/>
    <col min="7" max="7" width="67.7109375" style="43" customWidth="1"/>
    <col min="8" max="16384" width="11.28515625" style="43"/>
  </cols>
  <sheetData>
    <row r="1" spans="1:7" ht="15.75" x14ac:dyDescent="0.25">
      <c r="A1" s="35" t="s">
        <v>207</v>
      </c>
    </row>
    <row r="2" spans="1:7" ht="15.95" x14ac:dyDescent="0.2">
      <c r="A2" s="35" t="s">
        <v>33</v>
      </c>
    </row>
    <row r="4" spans="1:7" ht="12" customHeight="1" x14ac:dyDescent="0.2">
      <c r="D4" s="45"/>
      <c r="E4" s="45"/>
      <c r="F4" s="45"/>
      <c r="G4" s="46"/>
    </row>
    <row r="5" spans="1:7" x14ac:dyDescent="0.25">
      <c r="A5" s="47" t="s">
        <v>34</v>
      </c>
      <c r="B5" s="47" t="s">
        <v>0</v>
      </c>
      <c r="C5" s="47" t="s">
        <v>1</v>
      </c>
      <c r="D5" s="47" t="s">
        <v>14</v>
      </c>
      <c r="E5" s="47" t="s">
        <v>2</v>
      </c>
      <c r="F5" s="47" t="s">
        <v>3</v>
      </c>
      <c r="G5" s="47" t="s">
        <v>4</v>
      </c>
    </row>
    <row r="6" spans="1:7" s="53" customFormat="1" x14ac:dyDescent="0.25">
      <c r="A6" s="48" t="s">
        <v>35</v>
      </c>
      <c r="B6" s="48" t="s">
        <v>36</v>
      </c>
      <c r="C6" s="49"/>
      <c r="D6" s="50"/>
      <c r="E6" s="51"/>
      <c r="F6" s="50"/>
      <c r="G6" s="52"/>
    </row>
    <row r="7" spans="1:7" s="53" customFormat="1" ht="140.25" outlineLevel="1" x14ac:dyDescent="0.25">
      <c r="A7" s="54" t="s">
        <v>37</v>
      </c>
      <c r="B7" s="54" t="s">
        <v>208</v>
      </c>
      <c r="C7" s="55" t="s">
        <v>5</v>
      </c>
      <c r="D7" s="56"/>
      <c r="E7" s="56"/>
      <c r="F7" s="56"/>
      <c r="G7" s="56"/>
    </row>
    <row r="8" spans="1:7" s="53" customFormat="1" ht="12.75" customHeight="1" x14ac:dyDescent="0.25">
      <c r="A8" s="57" t="s">
        <v>38</v>
      </c>
      <c r="B8" s="57" t="s">
        <v>39</v>
      </c>
      <c r="C8" s="58"/>
      <c r="D8" s="59"/>
      <c r="E8" s="60"/>
      <c r="F8" s="59"/>
      <c r="G8" s="61"/>
    </row>
    <row r="9" spans="1:7" s="53" customFormat="1" ht="38.25" outlineLevel="1" x14ac:dyDescent="0.25">
      <c r="A9" s="62" t="s">
        <v>40</v>
      </c>
      <c r="B9" s="54" t="s">
        <v>105</v>
      </c>
      <c r="C9" s="63" t="s">
        <v>5</v>
      </c>
      <c r="D9" s="56"/>
      <c r="E9" s="56"/>
      <c r="F9" s="56"/>
      <c r="G9" s="56"/>
    </row>
    <row r="10" spans="1:7" s="53" customFormat="1" ht="38.25" outlineLevel="1" x14ac:dyDescent="0.25">
      <c r="A10" s="62" t="s">
        <v>41</v>
      </c>
      <c r="B10" s="54" t="s">
        <v>106</v>
      </c>
      <c r="C10" s="63" t="s">
        <v>5</v>
      </c>
      <c r="D10" s="56"/>
      <c r="E10" s="56"/>
      <c r="F10" s="56"/>
      <c r="G10" s="56"/>
    </row>
    <row r="11" spans="1:7" s="53" customFormat="1" ht="63.75" outlineLevel="1" x14ac:dyDescent="0.25">
      <c r="A11" s="62" t="s">
        <v>103</v>
      </c>
      <c r="B11" s="54" t="s">
        <v>107</v>
      </c>
      <c r="C11" s="63" t="s">
        <v>5</v>
      </c>
      <c r="D11" s="56"/>
      <c r="E11" s="56"/>
      <c r="F11" s="56"/>
      <c r="G11" s="56"/>
    </row>
    <row r="12" spans="1:7" s="53" customFormat="1" ht="51" outlineLevel="1" x14ac:dyDescent="0.25">
      <c r="A12" s="62" t="s">
        <v>104</v>
      </c>
      <c r="B12" s="54" t="s">
        <v>116</v>
      </c>
      <c r="C12" s="63" t="s">
        <v>5</v>
      </c>
      <c r="D12" s="56"/>
      <c r="E12" s="56"/>
      <c r="F12" s="56"/>
      <c r="G12" s="56"/>
    </row>
    <row r="13" spans="1:7" s="53" customFormat="1" ht="51" outlineLevel="1" x14ac:dyDescent="0.25">
      <c r="A13" s="62" t="s">
        <v>117</v>
      </c>
      <c r="B13" s="54" t="s">
        <v>118</v>
      </c>
      <c r="C13" s="63" t="s">
        <v>5</v>
      </c>
      <c r="D13" s="56"/>
      <c r="E13" s="56"/>
      <c r="F13" s="56"/>
      <c r="G13" s="56"/>
    </row>
    <row r="14" spans="1:7" s="53" customFormat="1" ht="12.75" customHeight="1" x14ac:dyDescent="0.25">
      <c r="A14" s="57" t="s">
        <v>42</v>
      </c>
      <c r="B14" s="57" t="s">
        <v>43</v>
      </c>
      <c r="C14" s="58"/>
      <c r="D14" s="59"/>
      <c r="E14" s="60"/>
      <c r="F14" s="59"/>
      <c r="G14" s="61"/>
    </row>
    <row r="15" spans="1:7" s="53" customFormat="1" ht="38.25" outlineLevel="1" x14ac:dyDescent="0.25">
      <c r="A15" s="54" t="s">
        <v>44</v>
      </c>
      <c r="B15" s="54" t="s">
        <v>109</v>
      </c>
      <c r="C15" s="63" t="s">
        <v>5</v>
      </c>
      <c r="D15" s="56"/>
      <c r="E15" s="56"/>
      <c r="F15" s="56"/>
      <c r="G15" s="56"/>
    </row>
    <row r="16" spans="1:7" s="53" customFormat="1" ht="38.25" outlineLevel="1" x14ac:dyDescent="0.25">
      <c r="A16" s="54" t="s">
        <v>108</v>
      </c>
      <c r="B16" s="54" t="s">
        <v>110</v>
      </c>
      <c r="C16" s="63" t="s">
        <v>5</v>
      </c>
      <c r="D16" s="56"/>
      <c r="E16" s="56"/>
      <c r="F16" s="56"/>
      <c r="G16" s="56"/>
    </row>
    <row r="17" spans="1:7" s="53" customFormat="1" ht="12.75" customHeight="1" x14ac:dyDescent="0.25">
      <c r="A17" s="57" t="s">
        <v>45</v>
      </c>
      <c r="B17" s="57" t="s">
        <v>46</v>
      </c>
      <c r="C17" s="58"/>
      <c r="D17" s="59"/>
      <c r="E17" s="60"/>
      <c r="F17" s="59"/>
      <c r="G17" s="61"/>
    </row>
    <row r="18" spans="1:7" s="53" customFormat="1" ht="114.75" outlineLevel="1" x14ac:dyDescent="0.25">
      <c r="A18" s="54" t="s">
        <v>47</v>
      </c>
      <c r="B18" s="54" t="s">
        <v>200</v>
      </c>
      <c r="C18" s="63" t="s">
        <v>5</v>
      </c>
      <c r="D18" s="56"/>
      <c r="E18" s="56"/>
      <c r="F18" s="56"/>
      <c r="G18" s="56"/>
    </row>
    <row r="19" spans="1:7" s="53" customFormat="1" ht="76.5" outlineLevel="1" x14ac:dyDescent="0.25">
      <c r="A19" s="54" t="s">
        <v>48</v>
      </c>
      <c r="B19" s="54" t="s">
        <v>119</v>
      </c>
      <c r="C19" s="63" t="s">
        <v>5</v>
      </c>
      <c r="D19" s="56"/>
      <c r="E19" s="56"/>
      <c r="F19" s="56"/>
      <c r="G19" s="56"/>
    </row>
    <row r="20" spans="1:7" s="103" customFormat="1" ht="12.75" customHeight="1" x14ac:dyDescent="0.25">
      <c r="A20" s="57" t="s">
        <v>49</v>
      </c>
      <c r="B20" s="57" t="s">
        <v>50</v>
      </c>
      <c r="C20" s="58"/>
      <c r="D20" s="73">
        <f>SUM(D21:D27)</f>
        <v>100</v>
      </c>
      <c r="E20" s="58"/>
      <c r="F20" s="73">
        <f>SUM(F21:F27)</f>
        <v>0</v>
      </c>
      <c r="G20" s="102"/>
    </row>
    <row r="21" spans="1:7" s="53" customFormat="1" ht="216.75" outlineLevel="1" x14ac:dyDescent="0.25">
      <c r="A21" s="54" t="s">
        <v>51</v>
      </c>
      <c r="B21" s="54" t="s">
        <v>201</v>
      </c>
      <c r="C21" s="63" t="s">
        <v>6</v>
      </c>
      <c r="D21" s="64">
        <v>40</v>
      </c>
      <c r="E21" s="55"/>
      <c r="F21" s="64"/>
      <c r="G21" s="14" t="s">
        <v>114</v>
      </c>
    </row>
    <row r="22" spans="1:7" s="53" customFormat="1" ht="38.25" outlineLevel="1" x14ac:dyDescent="0.25">
      <c r="A22" s="54" t="s">
        <v>52</v>
      </c>
      <c r="B22" s="54" t="s">
        <v>123</v>
      </c>
      <c r="C22" s="63" t="s">
        <v>5</v>
      </c>
      <c r="D22" s="56"/>
      <c r="E22" s="56"/>
      <c r="F22" s="56"/>
      <c r="G22" s="56"/>
    </row>
    <row r="23" spans="1:7" s="53" customFormat="1" ht="127.5" outlineLevel="1" x14ac:dyDescent="0.25">
      <c r="A23" s="54" t="s">
        <v>53</v>
      </c>
      <c r="B23" s="54" t="s">
        <v>120</v>
      </c>
      <c r="C23" s="63" t="s">
        <v>6</v>
      </c>
      <c r="D23" s="64">
        <v>20</v>
      </c>
      <c r="E23" s="55"/>
      <c r="F23" s="64"/>
      <c r="G23" s="65" t="s">
        <v>197</v>
      </c>
    </row>
    <row r="24" spans="1:7" s="53" customFormat="1" ht="114.75" outlineLevel="1" x14ac:dyDescent="0.25">
      <c r="A24" s="54" t="s">
        <v>54</v>
      </c>
      <c r="B24" s="54" t="s">
        <v>121</v>
      </c>
      <c r="C24" s="63" t="s">
        <v>6</v>
      </c>
      <c r="D24" s="64">
        <v>20</v>
      </c>
      <c r="E24" s="55"/>
      <c r="F24" s="64"/>
      <c r="G24" s="65" t="s">
        <v>197</v>
      </c>
    </row>
    <row r="25" spans="1:7" s="53" customFormat="1" ht="114.75" outlineLevel="1" x14ac:dyDescent="0.25">
      <c r="A25" s="54" t="s">
        <v>55</v>
      </c>
      <c r="B25" s="54" t="s">
        <v>122</v>
      </c>
      <c r="C25" s="63" t="s">
        <v>6</v>
      </c>
      <c r="D25" s="64">
        <v>20</v>
      </c>
      <c r="E25" s="55"/>
      <c r="F25" s="64"/>
      <c r="G25" s="65" t="s">
        <v>197</v>
      </c>
    </row>
    <row r="26" spans="1:7" s="70" customFormat="1" ht="178.5" outlineLevel="1" x14ac:dyDescent="0.25">
      <c r="A26" s="54" t="s">
        <v>112</v>
      </c>
      <c r="B26" s="54" t="s">
        <v>202</v>
      </c>
      <c r="C26" s="68" t="s">
        <v>5</v>
      </c>
      <c r="D26" s="69"/>
      <c r="E26" s="69"/>
      <c r="F26" s="69"/>
      <c r="G26" s="56"/>
    </row>
    <row r="27" spans="1:7" s="70" customFormat="1" ht="63.75" outlineLevel="1" x14ac:dyDescent="0.25">
      <c r="A27" s="54" t="s">
        <v>57</v>
      </c>
      <c r="B27" s="54" t="s">
        <v>113</v>
      </c>
      <c r="C27" s="68" t="s">
        <v>5</v>
      </c>
      <c r="D27" s="69"/>
      <c r="E27" s="69"/>
      <c r="F27" s="69"/>
      <c r="G27" s="56"/>
    </row>
    <row r="28" spans="1:7" s="53" customFormat="1" ht="12.75" customHeight="1" x14ac:dyDescent="0.25">
      <c r="A28" s="57" t="s">
        <v>58</v>
      </c>
      <c r="B28" s="57" t="s">
        <v>59</v>
      </c>
      <c r="C28" s="58"/>
      <c r="D28" s="59"/>
      <c r="E28" s="60"/>
      <c r="F28" s="59"/>
      <c r="G28" s="61"/>
    </row>
    <row r="29" spans="1:7" s="53" customFormat="1" ht="76.5" outlineLevel="1" x14ac:dyDescent="0.25">
      <c r="A29" s="54" t="s">
        <v>56</v>
      </c>
      <c r="B29" s="54" t="s">
        <v>125</v>
      </c>
      <c r="C29" s="63" t="s">
        <v>5</v>
      </c>
      <c r="D29" s="66"/>
      <c r="E29" s="67"/>
      <c r="F29" s="66"/>
      <c r="G29" s="67"/>
    </row>
    <row r="30" spans="1:7" s="70" customFormat="1" ht="63.75" outlineLevel="1" x14ac:dyDescent="0.25">
      <c r="A30" s="71" t="s">
        <v>111</v>
      </c>
      <c r="B30" s="54" t="s">
        <v>124</v>
      </c>
      <c r="C30" s="72" t="s">
        <v>5</v>
      </c>
      <c r="D30" s="69"/>
      <c r="E30" s="69"/>
      <c r="F30" s="69"/>
      <c r="G30" s="56"/>
    </row>
    <row r="31" spans="1:7" s="75" customFormat="1" x14ac:dyDescent="0.25">
      <c r="A31" s="57" t="s">
        <v>60</v>
      </c>
      <c r="B31" s="57"/>
      <c r="C31" s="58"/>
      <c r="D31" s="73">
        <f>D20</f>
        <v>100</v>
      </c>
      <c r="E31" s="58"/>
      <c r="F31" s="74">
        <f>F20</f>
        <v>0</v>
      </c>
      <c r="G31" s="61"/>
    </row>
    <row r="32" spans="1:7" s="78" customFormat="1" x14ac:dyDescent="0.25">
      <c r="A32" s="70"/>
      <c r="B32" s="70"/>
      <c r="C32" s="70"/>
      <c r="D32" s="76"/>
      <c r="E32" s="76"/>
      <c r="F32" s="76"/>
      <c r="G32" s="77"/>
    </row>
    <row r="33" spans="1:7" s="78" customFormat="1" x14ac:dyDescent="0.25">
      <c r="A33" s="70"/>
      <c r="B33" s="70"/>
      <c r="C33" s="70"/>
      <c r="D33" s="76"/>
      <c r="E33" s="76"/>
      <c r="F33" s="76"/>
      <c r="G33" s="77"/>
    </row>
    <row r="34" spans="1:7" s="78" customFormat="1" x14ac:dyDescent="0.25">
      <c r="A34" s="70"/>
      <c r="B34" s="70"/>
      <c r="C34" s="70"/>
      <c r="D34" s="76"/>
      <c r="E34" s="76"/>
      <c r="F34" s="76"/>
      <c r="G34" s="70"/>
    </row>
    <row r="35" spans="1:7" s="78" customFormat="1" x14ac:dyDescent="0.25">
      <c r="A35" s="70"/>
      <c r="B35" s="70"/>
      <c r="C35" s="70"/>
      <c r="D35" s="76"/>
      <c r="E35" s="76"/>
      <c r="F35" s="76"/>
      <c r="G35" s="70"/>
    </row>
    <row r="36" spans="1:7" s="78" customFormat="1" x14ac:dyDescent="0.25">
      <c r="D36" s="79"/>
      <c r="E36" s="79"/>
      <c r="F36" s="79"/>
    </row>
    <row r="37" spans="1:7" s="78" customFormat="1" x14ac:dyDescent="0.25">
      <c r="D37" s="79"/>
      <c r="E37" s="79"/>
      <c r="F37" s="79"/>
    </row>
    <row r="38" spans="1:7" s="78" customFormat="1" x14ac:dyDescent="0.25">
      <c r="D38" s="79"/>
      <c r="E38" s="79"/>
      <c r="F38" s="79"/>
    </row>
    <row r="39" spans="1:7" s="78" customFormat="1" x14ac:dyDescent="0.25">
      <c r="D39" s="79"/>
      <c r="E39" s="79"/>
      <c r="F39" s="79"/>
    </row>
    <row r="40" spans="1:7" s="78" customFormat="1" x14ac:dyDescent="0.25">
      <c r="D40" s="79"/>
      <c r="E40" s="79"/>
      <c r="F40" s="79"/>
    </row>
    <row r="41" spans="1:7" s="78" customFormat="1" x14ac:dyDescent="0.25">
      <c r="D41" s="79"/>
      <c r="E41" s="79"/>
      <c r="F41" s="79"/>
    </row>
    <row r="42" spans="1:7" s="78" customFormat="1" x14ac:dyDescent="0.25">
      <c r="D42" s="79"/>
      <c r="E42" s="79"/>
      <c r="F42" s="79"/>
    </row>
    <row r="43" spans="1:7" s="78" customFormat="1" x14ac:dyDescent="0.25">
      <c r="D43" s="79"/>
      <c r="E43" s="79"/>
      <c r="F43" s="79"/>
    </row>
    <row r="44" spans="1:7" s="78" customFormat="1" x14ac:dyDescent="0.25">
      <c r="D44" s="79"/>
      <c r="E44" s="79"/>
      <c r="F44" s="79"/>
    </row>
    <row r="45" spans="1:7" s="78" customFormat="1" x14ac:dyDescent="0.25">
      <c r="D45" s="79"/>
      <c r="E45" s="79"/>
      <c r="F45" s="79"/>
    </row>
    <row r="46" spans="1:7" s="78" customFormat="1" x14ac:dyDescent="0.25">
      <c r="D46" s="79"/>
      <c r="E46" s="79"/>
      <c r="F46" s="79"/>
    </row>
    <row r="47" spans="1:7" s="78" customFormat="1" x14ac:dyDescent="0.25">
      <c r="D47" s="79"/>
      <c r="E47" s="79"/>
      <c r="F47" s="79"/>
    </row>
    <row r="48" spans="1:7" s="78" customFormat="1" x14ac:dyDescent="0.25">
      <c r="D48" s="79"/>
      <c r="E48" s="79"/>
      <c r="F48" s="79"/>
    </row>
    <row r="49" spans="4:6" s="78" customFormat="1" x14ac:dyDescent="0.25">
      <c r="D49" s="79"/>
      <c r="E49" s="79"/>
      <c r="F49" s="79"/>
    </row>
    <row r="50" spans="4:6" s="78" customFormat="1" x14ac:dyDescent="0.25">
      <c r="D50" s="79"/>
      <c r="E50" s="79"/>
      <c r="F50" s="79"/>
    </row>
    <row r="51" spans="4:6" s="78" customFormat="1" x14ac:dyDescent="0.25">
      <c r="D51" s="79"/>
      <c r="E51" s="79"/>
      <c r="F51" s="79"/>
    </row>
    <row r="52" spans="4:6" s="78" customFormat="1" x14ac:dyDescent="0.25">
      <c r="D52" s="79"/>
      <c r="E52" s="79"/>
      <c r="F52" s="79"/>
    </row>
    <row r="53" spans="4:6" s="78" customFormat="1" x14ac:dyDescent="0.25">
      <c r="D53" s="79"/>
      <c r="E53" s="79"/>
      <c r="F53" s="79"/>
    </row>
    <row r="54" spans="4:6" s="78" customFormat="1" x14ac:dyDescent="0.25">
      <c r="D54" s="79"/>
      <c r="E54" s="79"/>
      <c r="F54" s="79"/>
    </row>
    <row r="55" spans="4:6" s="78" customFormat="1" x14ac:dyDescent="0.25">
      <c r="D55" s="79"/>
      <c r="E55" s="79"/>
      <c r="F55" s="79"/>
    </row>
    <row r="56" spans="4:6" s="78" customFormat="1" x14ac:dyDescent="0.25">
      <c r="D56" s="79"/>
      <c r="E56" s="79"/>
      <c r="F56" s="79"/>
    </row>
    <row r="57" spans="4:6" s="78" customFormat="1" x14ac:dyDescent="0.25">
      <c r="D57" s="79"/>
      <c r="E57" s="79"/>
      <c r="F57" s="79"/>
    </row>
    <row r="58" spans="4:6" s="78" customFormat="1" x14ac:dyDescent="0.25">
      <c r="D58" s="79"/>
      <c r="E58" s="79"/>
      <c r="F58" s="79"/>
    </row>
    <row r="59" spans="4:6" s="78" customFormat="1" x14ac:dyDescent="0.25">
      <c r="D59" s="79"/>
      <c r="E59" s="79"/>
      <c r="F59" s="79"/>
    </row>
    <row r="60" spans="4:6" s="78" customFormat="1" x14ac:dyDescent="0.25">
      <c r="D60" s="79"/>
      <c r="E60" s="79"/>
      <c r="F60" s="79"/>
    </row>
    <row r="61" spans="4:6" s="78" customFormat="1" x14ac:dyDescent="0.25">
      <c r="D61" s="79"/>
      <c r="E61" s="79"/>
      <c r="F61" s="79"/>
    </row>
    <row r="62" spans="4:6" s="78" customFormat="1" x14ac:dyDescent="0.25">
      <c r="D62" s="79"/>
      <c r="E62" s="79"/>
      <c r="F62" s="79"/>
    </row>
    <row r="63" spans="4:6" s="78" customFormat="1" x14ac:dyDescent="0.25">
      <c r="D63" s="79"/>
      <c r="E63" s="79"/>
      <c r="F63" s="79"/>
    </row>
    <row r="64" spans="4:6" s="78" customFormat="1" x14ac:dyDescent="0.25">
      <c r="D64" s="79"/>
      <c r="E64" s="79"/>
      <c r="F64" s="79"/>
    </row>
    <row r="65" spans="4:6" s="78" customFormat="1" x14ac:dyDescent="0.25">
      <c r="D65" s="79"/>
      <c r="E65" s="79"/>
      <c r="F65" s="79"/>
    </row>
    <row r="66" spans="4:6" s="78" customFormat="1" x14ac:dyDescent="0.25">
      <c r="D66" s="79"/>
      <c r="E66" s="79"/>
      <c r="F66" s="79"/>
    </row>
    <row r="67" spans="4:6" s="78" customFormat="1" x14ac:dyDescent="0.25">
      <c r="D67" s="79"/>
      <c r="E67" s="79"/>
      <c r="F67" s="79"/>
    </row>
    <row r="68" spans="4:6" s="78" customFormat="1" x14ac:dyDescent="0.25">
      <c r="D68" s="79"/>
      <c r="E68" s="79"/>
      <c r="F68" s="79"/>
    </row>
    <row r="69" spans="4:6" s="78" customFormat="1" x14ac:dyDescent="0.25">
      <c r="D69" s="79"/>
      <c r="E69" s="79"/>
      <c r="F69" s="79"/>
    </row>
    <row r="70" spans="4:6" s="78" customFormat="1" x14ac:dyDescent="0.25">
      <c r="D70" s="79"/>
      <c r="E70" s="79"/>
      <c r="F70" s="79"/>
    </row>
    <row r="71" spans="4:6" s="78" customFormat="1" x14ac:dyDescent="0.25">
      <c r="D71" s="79"/>
      <c r="E71" s="79"/>
      <c r="F71" s="79"/>
    </row>
    <row r="72" spans="4:6" s="78" customFormat="1" x14ac:dyDescent="0.25">
      <c r="D72" s="79"/>
      <c r="E72" s="79"/>
      <c r="F72" s="79"/>
    </row>
    <row r="73" spans="4:6" s="78" customFormat="1" x14ac:dyDescent="0.25">
      <c r="D73" s="79"/>
      <c r="E73" s="79"/>
      <c r="F73" s="79"/>
    </row>
    <row r="74" spans="4:6" s="78" customFormat="1" x14ac:dyDescent="0.25">
      <c r="D74" s="79"/>
      <c r="E74" s="79"/>
      <c r="F74" s="79"/>
    </row>
    <row r="75" spans="4:6" s="78" customFormat="1" x14ac:dyDescent="0.25">
      <c r="D75" s="79"/>
      <c r="E75" s="79"/>
      <c r="F75" s="79"/>
    </row>
    <row r="76" spans="4:6" s="78" customFormat="1" x14ac:dyDescent="0.25">
      <c r="D76" s="79"/>
      <c r="E76" s="79"/>
      <c r="F76" s="79"/>
    </row>
    <row r="77" spans="4:6" s="78" customFormat="1" x14ac:dyDescent="0.25">
      <c r="D77" s="79"/>
      <c r="E77" s="79"/>
      <c r="F77" s="79"/>
    </row>
    <row r="78" spans="4:6" s="78" customFormat="1" x14ac:dyDescent="0.25">
      <c r="D78" s="79"/>
      <c r="E78" s="79"/>
      <c r="F78" s="79"/>
    </row>
    <row r="79" spans="4:6" s="78" customFormat="1" x14ac:dyDescent="0.25">
      <c r="D79" s="79"/>
      <c r="E79" s="79"/>
      <c r="F79" s="79"/>
    </row>
    <row r="80" spans="4:6" s="78" customFormat="1" x14ac:dyDescent="0.25">
      <c r="D80" s="79"/>
      <c r="E80" s="79"/>
      <c r="F80" s="79"/>
    </row>
    <row r="81" spans="4:6" s="78" customFormat="1" x14ac:dyDescent="0.25">
      <c r="D81" s="79"/>
      <c r="E81" s="79"/>
      <c r="F81" s="79"/>
    </row>
    <row r="82" spans="4:6" s="78" customFormat="1" x14ac:dyDescent="0.25">
      <c r="D82" s="79"/>
      <c r="E82" s="79"/>
      <c r="F82" s="79"/>
    </row>
    <row r="83" spans="4:6" s="78" customFormat="1" x14ac:dyDescent="0.25">
      <c r="D83" s="79"/>
      <c r="E83" s="79"/>
      <c r="F83" s="79"/>
    </row>
    <row r="84" spans="4:6" s="78" customFormat="1" x14ac:dyDescent="0.25">
      <c r="D84" s="79"/>
      <c r="E84" s="79"/>
      <c r="F84" s="79"/>
    </row>
    <row r="85" spans="4:6" s="78" customFormat="1" x14ac:dyDescent="0.25">
      <c r="D85" s="79"/>
      <c r="E85" s="79"/>
      <c r="F85" s="79"/>
    </row>
    <row r="86" spans="4:6" s="78" customFormat="1" x14ac:dyDescent="0.25">
      <c r="D86" s="79"/>
      <c r="E86" s="79"/>
      <c r="F86" s="79"/>
    </row>
    <row r="87" spans="4:6" s="78" customFormat="1" x14ac:dyDescent="0.25">
      <c r="D87" s="79"/>
      <c r="E87" s="79"/>
      <c r="F87" s="79"/>
    </row>
    <row r="88" spans="4:6" s="78" customFormat="1" x14ac:dyDescent="0.25">
      <c r="D88" s="79"/>
      <c r="E88" s="79"/>
      <c r="F88" s="79"/>
    </row>
    <row r="89" spans="4:6" s="78" customFormat="1" x14ac:dyDescent="0.25">
      <c r="D89" s="79"/>
      <c r="E89" s="79"/>
      <c r="F89" s="79"/>
    </row>
    <row r="90" spans="4:6" s="78" customFormat="1" x14ac:dyDescent="0.25">
      <c r="D90" s="79"/>
      <c r="E90" s="79"/>
      <c r="F90" s="79"/>
    </row>
    <row r="91" spans="4:6" s="78" customFormat="1" x14ac:dyDescent="0.25">
      <c r="D91" s="79"/>
      <c r="E91" s="79"/>
      <c r="F91" s="79"/>
    </row>
    <row r="92" spans="4:6" s="78" customFormat="1" x14ac:dyDescent="0.25">
      <c r="D92" s="79"/>
      <c r="E92" s="79"/>
      <c r="F92" s="79"/>
    </row>
    <row r="93" spans="4:6" s="78" customFormat="1" x14ac:dyDescent="0.25">
      <c r="D93" s="79"/>
      <c r="E93" s="79"/>
      <c r="F93" s="79"/>
    </row>
    <row r="94" spans="4:6" s="78" customFormat="1" x14ac:dyDescent="0.25">
      <c r="D94" s="79"/>
      <c r="E94" s="79"/>
      <c r="F94" s="79"/>
    </row>
    <row r="95" spans="4:6" s="78" customFormat="1" x14ac:dyDescent="0.25">
      <c r="D95" s="79"/>
      <c r="E95" s="79"/>
      <c r="F95" s="79"/>
    </row>
    <row r="96" spans="4:6" s="78" customFormat="1" x14ac:dyDescent="0.25">
      <c r="D96" s="79"/>
      <c r="E96" s="79"/>
      <c r="F96" s="79"/>
    </row>
    <row r="97" spans="4:6" s="78" customFormat="1" x14ac:dyDescent="0.25">
      <c r="D97" s="79"/>
      <c r="E97" s="79"/>
      <c r="F97" s="79"/>
    </row>
    <row r="98" spans="4:6" s="78" customFormat="1" x14ac:dyDescent="0.25">
      <c r="D98" s="79"/>
      <c r="E98" s="79"/>
      <c r="F98" s="79"/>
    </row>
    <row r="99" spans="4:6" s="78" customFormat="1" x14ac:dyDescent="0.25">
      <c r="D99" s="79"/>
      <c r="E99" s="79"/>
      <c r="F99" s="79"/>
    </row>
    <row r="100" spans="4:6" s="78" customFormat="1" x14ac:dyDescent="0.25">
      <c r="D100" s="79"/>
      <c r="E100" s="79"/>
      <c r="F100" s="79"/>
    </row>
    <row r="101" spans="4:6" s="78" customFormat="1" x14ac:dyDescent="0.25">
      <c r="D101" s="79"/>
      <c r="E101" s="79"/>
      <c r="F101" s="79"/>
    </row>
    <row r="102" spans="4:6" s="78" customFormat="1" x14ac:dyDescent="0.25">
      <c r="D102" s="79"/>
      <c r="E102" s="79"/>
      <c r="F102" s="79"/>
    </row>
    <row r="103" spans="4:6" s="78" customFormat="1" x14ac:dyDescent="0.25">
      <c r="D103" s="79"/>
      <c r="E103" s="79"/>
      <c r="F103" s="79"/>
    </row>
    <row r="104" spans="4:6" s="78" customFormat="1" x14ac:dyDescent="0.25">
      <c r="D104" s="79"/>
      <c r="E104" s="79"/>
      <c r="F104" s="79"/>
    </row>
    <row r="105" spans="4:6" s="78" customFormat="1" x14ac:dyDescent="0.25">
      <c r="D105" s="79"/>
      <c r="E105" s="79"/>
      <c r="F105" s="79"/>
    </row>
    <row r="106" spans="4:6" s="78" customFormat="1" x14ac:dyDescent="0.25">
      <c r="D106" s="79"/>
      <c r="E106" s="79"/>
      <c r="F106" s="79"/>
    </row>
    <row r="107" spans="4:6" s="78" customFormat="1" x14ac:dyDescent="0.25">
      <c r="D107" s="79"/>
      <c r="E107" s="79"/>
      <c r="F107" s="79"/>
    </row>
    <row r="108" spans="4:6" s="78" customFormat="1" x14ac:dyDescent="0.25">
      <c r="D108" s="79"/>
      <c r="E108" s="79"/>
      <c r="F108" s="79"/>
    </row>
    <row r="109" spans="4:6" s="78" customFormat="1" x14ac:dyDescent="0.25">
      <c r="D109" s="79"/>
      <c r="E109" s="79"/>
      <c r="F109" s="79"/>
    </row>
    <row r="110" spans="4:6" s="78" customFormat="1" x14ac:dyDescent="0.25">
      <c r="D110" s="79"/>
      <c r="E110" s="79"/>
      <c r="F110" s="79"/>
    </row>
    <row r="111" spans="4:6" s="78" customFormat="1" x14ac:dyDescent="0.25">
      <c r="D111" s="79"/>
      <c r="E111" s="79"/>
      <c r="F111" s="79"/>
    </row>
    <row r="112" spans="4:6" s="78" customFormat="1" x14ac:dyDescent="0.25">
      <c r="D112" s="79"/>
      <c r="E112" s="79"/>
      <c r="F112" s="79"/>
    </row>
    <row r="113" spans="4:6" s="78" customFormat="1" x14ac:dyDescent="0.25">
      <c r="D113" s="79"/>
      <c r="E113" s="79"/>
      <c r="F113" s="79"/>
    </row>
    <row r="114" spans="4:6" s="78" customFormat="1" x14ac:dyDescent="0.25">
      <c r="D114" s="79"/>
      <c r="E114" s="79"/>
      <c r="F114" s="79"/>
    </row>
    <row r="115" spans="4:6" s="78" customFormat="1" x14ac:dyDescent="0.25">
      <c r="D115" s="79"/>
      <c r="E115" s="79"/>
      <c r="F115" s="79"/>
    </row>
    <row r="116" spans="4:6" s="78" customFormat="1" x14ac:dyDescent="0.25">
      <c r="D116" s="79"/>
      <c r="E116" s="79"/>
      <c r="F116" s="79"/>
    </row>
    <row r="117" spans="4:6" s="78" customFormat="1" x14ac:dyDescent="0.25">
      <c r="D117" s="79"/>
      <c r="E117" s="79"/>
      <c r="F117" s="79"/>
    </row>
    <row r="118" spans="4:6" s="78" customFormat="1" x14ac:dyDescent="0.25">
      <c r="D118" s="79"/>
      <c r="E118" s="79"/>
      <c r="F118" s="79"/>
    </row>
    <row r="119" spans="4:6" s="78" customFormat="1" x14ac:dyDescent="0.25">
      <c r="D119" s="79"/>
      <c r="E119" s="79"/>
      <c r="F119" s="79"/>
    </row>
    <row r="120" spans="4:6" s="78" customFormat="1" x14ac:dyDescent="0.25">
      <c r="D120" s="79"/>
      <c r="E120" s="79"/>
      <c r="F120" s="79"/>
    </row>
    <row r="121" spans="4:6" s="78" customFormat="1" x14ac:dyDescent="0.25">
      <c r="D121" s="79"/>
      <c r="E121" s="79"/>
      <c r="F121" s="79"/>
    </row>
    <row r="122" spans="4:6" s="78" customFormat="1" x14ac:dyDescent="0.25">
      <c r="D122" s="79"/>
      <c r="E122" s="79"/>
      <c r="F122" s="79"/>
    </row>
    <row r="123" spans="4:6" s="78" customFormat="1" x14ac:dyDescent="0.25">
      <c r="D123" s="79"/>
      <c r="E123" s="79"/>
      <c r="F123" s="79"/>
    </row>
    <row r="124" spans="4:6" s="78" customFormat="1" x14ac:dyDescent="0.25">
      <c r="D124" s="79"/>
      <c r="E124" s="79"/>
      <c r="F124" s="79"/>
    </row>
    <row r="125" spans="4:6" s="78" customFormat="1" x14ac:dyDescent="0.25">
      <c r="D125" s="79"/>
      <c r="E125" s="79"/>
      <c r="F125" s="79"/>
    </row>
    <row r="126" spans="4:6" s="78" customFormat="1" x14ac:dyDescent="0.25">
      <c r="D126" s="79"/>
      <c r="E126" s="79"/>
      <c r="F126" s="79"/>
    </row>
    <row r="127" spans="4:6" s="78" customFormat="1" x14ac:dyDescent="0.25">
      <c r="D127" s="79"/>
      <c r="E127" s="79"/>
      <c r="F127" s="79"/>
    </row>
    <row r="128" spans="4:6" s="78" customFormat="1" x14ac:dyDescent="0.25">
      <c r="D128" s="79"/>
      <c r="E128" s="79"/>
      <c r="F128" s="79"/>
    </row>
    <row r="129" spans="4:6" s="78" customFormat="1" x14ac:dyDescent="0.25">
      <c r="D129" s="79"/>
      <c r="E129" s="79"/>
      <c r="F129" s="79"/>
    </row>
    <row r="130" spans="4:6" s="78" customFormat="1" x14ac:dyDescent="0.25">
      <c r="D130" s="79"/>
      <c r="E130" s="79"/>
      <c r="F130" s="79"/>
    </row>
    <row r="131" spans="4:6" s="78" customFormat="1" x14ac:dyDescent="0.25">
      <c r="D131" s="79"/>
      <c r="E131" s="79"/>
      <c r="F131" s="79"/>
    </row>
    <row r="132" spans="4:6" s="78" customFormat="1" x14ac:dyDescent="0.25">
      <c r="D132" s="79"/>
      <c r="E132" s="79"/>
      <c r="F132" s="79"/>
    </row>
    <row r="133" spans="4:6" s="78" customFormat="1" x14ac:dyDescent="0.25">
      <c r="D133" s="79"/>
      <c r="E133" s="79"/>
      <c r="F133" s="79"/>
    </row>
    <row r="134" spans="4:6" s="78" customFormat="1" x14ac:dyDescent="0.25">
      <c r="D134" s="79"/>
      <c r="E134" s="79"/>
      <c r="F134" s="79"/>
    </row>
    <row r="135" spans="4:6" s="78" customFormat="1" x14ac:dyDescent="0.25">
      <c r="D135" s="79"/>
      <c r="E135" s="79"/>
      <c r="F135" s="79"/>
    </row>
    <row r="136" spans="4:6" s="78" customFormat="1" x14ac:dyDescent="0.25">
      <c r="D136" s="79"/>
      <c r="E136" s="79"/>
      <c r="F136" s="79"/>
    </row>
    <row r="137" spans="4:6" s="78" customFormat="1" x14ac:dyDescent="0.25">
      <c r="D137" s="79"/>
      <c r="E137" s="79"/>
      <c r="F137" s="79"/>
    </row>
    <row r="138" spans="4:6" s="78" customFormat="1" x14ac:dyDescent="0.25">
      <c r="D138" s="79"/>
      <c r="E138" s="79"/>
      <c r="F138" s="79"/>
    </row>
    <row r="139" spans="4:6" s="78" customFormat="1" x14ac:dyDescent="0.25">
      <c r="D139" s="79"/>
      <c r="E139" s="79"/>
      <c r="F139" s="79"/>
    </row>
    <row r="140" spans="4:6" s="78" customFormat="1" x14ac:dyDescent="0.25">
      <c r="D140" s="79"/>
      <c r="E140" s="79"/>
      <c r="F140" s="79"/>
    </row>
    <row r="141" spans="4:6" s="78" customFormat="1" x14ac:dyDescent="0.25">
      <c r="D141" s="79"/>
      <c r="E141" s="79"/>
      <c r="F141" s="79"/>
    </row>
    <row r="142" spans="4:6" s="78" customFormat="1" x14ac:dyDescent="0.25">
      <c r="D142" s="79"/>
      <c r="E142" s="79"/>
      <c r="F142" s="79"/>
    </row>
    <row r="143" spans="4:6" s="78" customFormat="1" x14ac:dyDescent="0.25">
      <c r="D143" s="79"/>
      <c r="E143" s="79"/>
      <c r="F143" s="79"/>
    </row>
    <row r="144" spans="4:6" s="78" customFormat="1" x14ac:dyDescent="0.25">
      <c r="D144" s="79"/>
      <c r="E144" s="79"/>
      <c r="F144" s="79"/>
    </row>
    <row r="145" spans="4:6" s="78" customFormat="1" x14ac:dyDescent="0.25">
      <c r="D145" s="79"/>
      <c r="E145" s="79"/>
      <c r="F145" s="79"/>
    </row>
    <row r="146" spans="4:6" s="78" customFormat="1" x14ac:dyDescent="0.25">
      <c r="D146" s="79"/>
      <c r="E146" s="79"/>
      <c r="F146" s="79"/>
    </row>
    <row r="147" spans="4:6" s="78" customFormat="1" x14ac:dyDescent="0.25">
      <c r="D147" s="79"/>
      <c r="E147" s="79"/>
      <c r="F147" s="79"/>
    </row>
    <row r="148" spans="4:6" s="78" customFormat="1" x14ac:dyDescent="0.25">
      <c r="D148" s="79"/>
      <c r="E148" s="79"/>
      <c r="F148" s="79"/>
    </row>
    <row r="149" spans="4:6" s="78" customFormat="1" x14ac:dyDescent="0.25">
      <c r="D149" s="79"/>
      <c r="E149" s="79"/>
      <c r="F149" s="79"/>
    </row>
    <row r="150" spans="4:6" s="78" customFormat="1" x14ac:dyDescent="0.25">
      <c r="D150" s="79"/>
      <c r="E150" s="79"/>
      <c r="F150" s="79"/>
    </row>
    <row r="151" spans="4:6" s="78" customFormat="1" x14ac:dyDescent="0.25">
      <c r="D151" s="79"/>
      <c r="E151" s="79"/>
      <c r="F151" s="79"/>
    </row>
    <row r="152" spans="4:6" s="78" customFormat="1" x14ac:dyDescent="0.25">
      <c r="D152" s="79"/>
      <c r="E152" s="79"/>
      <c r="F152" s="79"/>
    </row>
    <row r="153" spans="4:6" s="78" customFormat="1" x14ac:dyDescent="0.25">
      <c r="D153" s="79"/>
      <c r="E153" s="79"/>
      <c r="F153" s="79"/>
    </row>
    <row r="154" spans="4:6" s="78" customFormat="1" x14ac:dyDescent="0.25">
      <c r="D154" s="79"/>
      <c r="E154" s="79"/>
      <c r="F154" s="79"/>
    </row>
    <row r="155" spans="4:6" s="78" customFormat="1" x14ac:dyDescent="0.25">
      <c r="D155" s="79"/>
      <c r="E155" s="79"/>
      <c r="F155" s="79"/>
    </row>
  </sheetData>
  <dataValidations count="1">
    <dataValidation type="list" allowBlank="1" showInputMessage="1" showErrorMessage="1" sqref="C6:C30">
      <formula1>"A,B"</formula1>
    </dataValidation>
  </dataValidations>
  <pageMargins left="0.7" right="0.7" top="0.78740157499999996" bottom="0.78740157499999996" header="0.3" footer="0.3"/>
  <pageSetup paperSize="9" scale="70" fitToHeight="0" orientation="landscape" r:id="rId1"/>
  <headerFooter>
    <oddHeader>&amp;LMax Weber Stiftung&amp;CIT4.2 - 01/20/BM&amp;RTypo3-Dienstleistungen</oddHeader>
    <oddFooter>&amp;LAnlage C&amp;CKriterienkatalog Eignung - Leistung&amp;RSeite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5"/>
  <sheetViews>
    <sheetView view="pageLayout" zoomScaleNormal="120" workbookViewId="0">
      <selection activeCell="D8" sqref="D8"/>
    </sheetView>
  </sheetViews>
  <sheetFormatPr baseColWidth="10" defaultColWidth="10.85546875" defaultRowHeight="12.75" outlineLevelRow="1" x14ac:dyDescent="0.2"/>
  <cols>
    <col min="1" max="1" width="13.7109375" style="1" customWidth="1"/>
    <col min="2" max="2" width="6.7109375" style="1" customWidth="1"/>
    <col min="3" max="3" width="11" style="84" customWidth="1"/>
    <col min="4" max="4" width="61.7109375" style="1" customWidth="1"/>
    <col min="5" max="5" width="11.7109375" style="11" customWidth="1"/>
    <col min="6" max="8" width="7.140625" style="1" customWidth="1"/>
    <col min="9" max="9" width="82" style="1" customWidth="1"/>
    <col min="10" max="16384" width="10.85546875" style="1"/>
  </cols>
  <sheetData>
    <row r="1" spans="1:9" ht="14.1" customHeight="1" x14ac:dyDescent="0.2">
      <c r="A1" s="35" t="s">
        <v>115</v>
      </c>
      <c r="B1" s="7"/>
      <c r="C1" s="85"/>
      <c r="D1" s="2"/>
      <c r="E1" s="9"/>
      <c r="F1" s="2"/>
      <c r="G1" s="2"/>
      <c r="H1" s="2"/>
      <c r="I1" s="2"/>
    </row>
    <row r="2" spans="1:9" ht="14.1" customHeight="1" x14ac:dyDescent="0.15">
      <c r="A2" s="35" t="s">
        <v>61</v>
      </c>
      <c r="B2" s="7"/>
      <c r="C2" s="85"/>
      <c r="D2" s="2"/>
      <c r="E2" s="9"/>
      <c r="F2" s="2"/>
      <c r="G2" s="2"/>
      <c r="H2" s="2"/>
      <c r="I2" s="2"/>
    </row>
    <row r="3" spans="1:9" ht="14.1" customHeight="1" x14ac:dyDescent="0.15">
      <c r="A3" s="35" t="s">
        <v>32</v>
      </c>
      <c r="B3" s="7"/>
      <c r="C3" s="85"/>
      <c r="D3" s="2"/>
      <c r="E3" s="9"/>
      <c r="F3" s="2"/>
      <c r="G3" s="2"/>
      <c r="H3" s="2"/>
      <c r="I3" s="2"/>
    </row>
    <row r="4" spans="1:9" x14ac:dyDescent="0.2">
      <c r="A4" s="2"/>
      <c r="B4" s="2"/>
      <c r="C4" s="86"/>
      <c r="D4" s="2"/>
      <c r="E4" s="9"/>
      <c r="F4" s="2"/>
      <c r="G4" s="2"/>
      <c r="H4" s="2"/>
      <c r="I4" s="2"/>
    </row>
    <row r="5" spans="1:9" s="34" customFormat="1" ht="13.5" thickBot="1" x14ac:dyDescent="0.3">
      <c r="A5" s="32" t="s">
        <v>15</v>
      </c>
      <c r="B5" s="32" t="s">
        <v>11</v>
      </c>
      <c r="C5" s="87" t="s">
        <v>17</v>
      </c>
      <c r="D5" s="32" t="s">
        <v>0</v>
      </c>
      <c r="E5" s="32" t="s">
        <v>1</v>
      </c>
      <c r="F5" s="33" t="s">
        <v>14</v>
      </c>
      <c r="G5" s="33" t="s">
        <v>2</v>
      </c>
      <c r="H5" s="33" t="s">
        <v>3</v>
      </c>
      <c r="I5" s="32" t="s">
        <v>4</v>
      </c>
    </row>
    <row r="6" spans="1:9" s="22" customFormat="1" ht="14.25" thickTop="1" thickBot="1" x14ac:dyDescent="0.25">
      <c r="A6" s="25" t="s">
        <v>7</v>
      </c>
      <c r="B6" s="25"/>
      <c r="C6" s="88"/>
      <c r="D6" s="25" t="s">
        <v>16</v>
      </c>
      <c r="E6" s="26"/>
      <c r="F6" s="27"/>
      <c r="G6" s="27"/>
      <c r="H6" s="27"/>
      <c r="I6" s="25"/>
    </row>
    <row r="7" spans="1:9" ht="39.75" outlineLevel="1" thickTop="1" thickBot="1" x14ac:dyDescent="0.25">
      <c r="A7" s="15" t="s">
        <v>129</v>
      </c>
      <c r="B7" s="15"/>
      <c r="C7" s="89"/>
      <c r="D7" s="15" t="s">
        <v>126</v>
      </c>
      <c r="E7" s="16" t="s">
        <v>5</v>
      </c>
      <c r="F7" s="38"/>
      <c r="G7" s="38"/>
      <c r="H7" s="38"/>
      <c r="I7" s="39"/>
    </row>
    <row r="8" spans="1:9" ht="27" outlineLevel="1" thickTop="1" thickBot="1" x14ac:dyDescent="0.25">
      <c r="A8" s="81" t="s">
        <v>130</v>
      </c>
      <c r="B8" s="81"/>
      <c r="C8" s="90"/>
      <c r="D8" s="81" t="s">
        <v>206</v>
      </c>
      <c r="E8" s="82" t="s">
        <v>5</v>
      </c>
      <c r="F8" s="38"/>
      <c r="G8" s="38"/>
      <c r="H8" s="38"/>
      <c r="I8" s="39"/>
    </row>
    <row r="9" spans="1:9" s="22" customFormat="1" ht="14.25" thickTop="1" thickBot="1" x14ac:dyDescent="0.25">
      <c r="A9" s="25" t="s">
        <v>75</v>
      </c>
      <c r="B9" s="25"/>
      <c r="C9" s="88"/>
      <c r="D9" s="25" t="s">
        <v>70</v>
      </c>
      <c r="E9" s="26"/>
      <c r="F9" s="27">
        <f>SUM(F13:F13)</f>
        <v>30</v>
      </c>
      <c r="G9" s="27"/>
      <c r="H9" s="27">
        <f>SUM(H13:H13)</f>
        <v>0</v>
      </c>
      <c r="I9" s="25"/>
    </row>
    <row r="10" spans="1:9" ht="26.25" outlineLevel="1" thickTop="1" x14ac:dyDescent="0.2">
      <c r="A10" s="4" t="s">
        <v>76</v>
      </c>
      <c r="B10" s="37"/>
      <c r="C10" s="80" t="s">
        <v>74</v>
      </c>
      <c r="D10" s="4" t="s">
        <v>127</v>
      </c>
      <c r="E10" s="19" t="s">
        <v>5</v>
      </c>
      <c r="F10" s="38"/>
      <c r="G10" s="38"/>
      <c r="H10" s="38"/>
      <c r="I10" s="39"/>
    </row>
    <row r="11" spans="1:9" ht="38.25" outlineLevel="1" x14ac:dyDescent="0.2">
      <c r="A11" s="4" t="s">
        <v>77</v>
      </c>
      <c r="B11" s="37"/>
      <c r="C11" s="80" t="s">
        <v>74</v>
      </c>
      <c r="D11" s="4" t="s">
        <v>68</v>
      </c>
      <c r="E11" s="19" t="s">
        <v>5</v>
      </c>
      <c r="F11" s="38"/>
      <c r="G11" s="38"/>
      <c r="H11" s="38"/>
      <c r="I11" s="39"/>
    </row>
    <row r="12" spans="1:9" ht="25.5" outlineLevel="1" x14ac:dyDescent="0.2">
      <c r="A12" s="4" t="s">
        <v>78</v>
      </c>
      <c r="B12" s="37"/>
      <c r="C12" s="80" t="s">
        <v>74</v>
      </c>
      <c r="D12" s="4" t="s">
        <v>62</v>
      </c>
      <c r="E12" s="19" t="s">
        <v>5</v>
      </c>
      <c r="F12" s="38"/>
      <c r="G12" s="38"/>
      <c r="H12" s="38"/>
      <c r="I12" s="39"/>
    </row>
    <row r="13" spans="1:9" ht="128.25" outlineLevel="1" thickBot="1" x14ac:dyDescent="0.25">
      <c r="A13" s="3" t="s">
        <v>79</v>
      </c>
      <c r="B13" s="8" t="s">
        <v>13</v>
      </c>
      <c r="C13" s="80" t="s">
        <v>74</v>
      </c>
      <c r="D13" s="3" t="s">
        <v>128</v>
      </c>
      <c r="E13" s="17" t="s">
        <v>6</v>
      </c>
      <c r="F13" s="23">
        <v>30</v>
      </c>
      <c r="G13" s="23"/>
      <c r="H13" s="23"/>
      <c r="I13" s="3" t="s">
        <v>180</v>
      </c>
    </row>
    <row r="14" spans="1:9" s="22" customFormat="1" ht="14.25" thickTop="1" thickBot="1" x14ac:dyDescent="0.25">
      <c r="A14" s="28" t="s">
        <v>8</v>
      </c>
      <c r="B14" s="28"/>
      <c r="C14" s="91"/>
      <c r="D14" s="28" t="s">
        <v>131</v>
      </c>
      <c r="E14" s="29"/>
      <c r="F14" s="30">
        <f>SUM(F17:F17)</f>
        <v>30</v>
      </c>
      <c r="G14" s="30"/>
      <c r="H14" s="30">
        <f>SUM(H17:H17)</f>
        <v>0</v>
      </c>
      <c r="I14" s="28"/>
    </row>
    <row r="15" spans="1:9" ht="64.5" outlineLevel="1" thickTop="1" x14ac:dyDescent="0.2">
      <c r="A15" s="4" t="s">
        <v>23</v>
      </c>
      <c r="B15" s="41"/>
      <c r="C15" s="80" t="s">
        <v>132</v>
      </c>
      <c r="D15" s="4" t="s">
        <v>133</v>
      </c>
      <c r="E15" s="19" t="s">
        <v>5</v>
      </c>
      <c r="F15" s="42"/>
      <c r="G15" s="42"/>
      <c r="H15" s="42"/>
      <c r="I15" s="40"/>
    </row>
    <row r="16" spans="1:9" ht="38.25" outlineLevel="1" x14ac:dyDescent="0.2">
      <c r="A16" s="4" t="s">
        <v>24</v>
      </c>
      <c r="B16" s="41"/>
      <c r="C16" s="80" t="s">
        <v>132</v>
      </c>
      <c r="D16" s="4" t="s">
        <v>63</v>
      </c>
      <c r="E16" s="19" t="s">
        <v>5</v>
      </c>
      <c r="F16" s="42"/>
      <c r="G16" s="42"/>
      <c r="H16" s="42"/>
      <c r="I16" s="40"/>
    </row>
    <row r="17" spans="1:9" ht="166.5" outlineLevel="1" thickBot="1" x14ac:dyDescent="0.25">
      <c r="A17" s="3" t="s">
        <v>22</v>
      </c>
      <c r="B17" s="8" t="s">
        <v>13</v>
      </c>
      <c r="C17" s="83" t="s">
        <v>132</v>
      </c>
      <c r="D17" s="3" t="s">
        <v>134</v>
      </c>
      <c r="E17" s="17" t="s">
        <v>6</v>
      </c>
      <c r="F17" s="23">
        <v>30</v>
      </c>
      <c r="G17" s="23"/>
      <c r="H17" s="23"/>
      <c r="I17" s="3" t="s">
        <v>135</v>
      </c>
    </row>
    <row r="18" spans="1:9" s="22" customFormat="1" ht="14.25" thickTop="1" thickBot="1" x14ac:dyDescent="0.25">
      <c r="A18" s="28" t="s">
        <v>80</v>
      </c>
      <c r="B18" s="28"/>
      <c r="C18" s="91"/>
      <c r="D18" s="28" t="s">
        <v>71</v>
      </c>
      <c r="E18" s="29"/>
      <c r="F18" s="30">
        <f>SUM(F22:F25)</f>
        <v>140</v>
      </c>
      <c r="G18" s="30"/>
      <c r="H18" s="30">
        <f>SUM(H22:H25)</f>
        <v>0</v>
      </c>
      <c r="I18" s="28"/>
    </row>
    <row r="19" spans="1:9" ht="39" outlineLevel="1" thickTop="1" x14ac:dyDescent="0.2">
      <c r="A19" s="4" t="s">
        <v>81</v>
      </c>
      <c r="B19" s="40"/>
      <c r="C19" s="80" t="s">
        <v>136</v>
      </c>
      <c r="D19" s="4" t="s">
        <v>64</v>
      </c>
      <c r="E19" s="19" t="s">
        <v>5</v>
      </c>
      <c r="F19" s="42"/>
      <c r="G19" s="42"/>
      <c r="H19" s="42"/>
      <c r="I19" s="40"/>
    </row>
    <row r="20" spans="1:9" ht="51" outlineLevel="1" x14ac:dyDescent="0.2">
      <c r="A20" s="4" t="s">
        <v>82</v>
      </c>
      <c r="B20" s="40"/>
      <c r="C20" s="80" t="s">
        <v>136</v>
      </c>
      <c r="D20" s="4" t="s">
        <v>102</v>
      </c>
      <c r="E20" s="19" t="s">
        <v>5</v>
      </c>
      <c r="F20" s="42"/>
      <c r="G20" s="42"/>
      <c r="H20" s="42"/>
      <c r="I20" s="40"/>
    </row>
    <row r="21" spans="1:9" ht="102" outlineLevel="1" x14ac:dyDescent="0.2">
      <c r="A21" s="4" t="s">
        <v>83</v>
      </c>
      <c r="B21" s="40"/>
      <c r="C21" s="80" t="s">
        <v>136</v>
      </c>
      <c r="D21" s="4" t="s">
        <v>69</v>
      </c>
      <c r="E21" s="19" t="s">
        <v>5</v>
      </c>
      <c r="F21" s="42"/>
      <c r="G21" s="42"/>
      <c r="H21" s="42"/>
      <c r="I21" s="40"/>
    </row>
    <row r="22" spans="1:9" ht="153" outlineLevel="1" x14ac:dyDescent="0.2">
      <c r="A22" s="3" t="s">
        <v>84</v>
      </c>
      <c r="B22" s="12" t="s">
        <v>13</v>
      </c>
      <c r="C22" s="92" t="s">
        <v>136</v>
      </c>
      <c r="D22" s="13" t="s">
        <v>137</v>
      </c>
      <c r="E22" s="18" t="s">
        <v>6</v>
      </c>
      <c r="F22" s="23">
        <v>30</v>
      </c>
      <c r="G22" s="23"/>
      <c r="H22" s="23"/>
      <c r="I22" s="3" t="s">
        <v>138</v>
      </c>
    </row>
    <row r="23" spans="1:9" ht="178.5" outlineLevel="1" x14ac:dyDescent="0.2">
      <c r="A23" s="3" t="s">
        <v>85</v>
      </c>
      <c r="B23" s="12" t="s">
        <v>12</v>
      </c>
      <c r="C23" s="92" t="s">
        <v>136</v>
      </c>
      <c r="D23" s="36" t="s">
        <v>139</v>
      </c>
      <c r="E23" s="18" t="s">
        <v>6</v>
      </c>
      <c r="F23" s="24">
        <v>30</v>
      </c>
      <c r="G23" s="24"/>
      <c r="H23" s="24"/>
      <c r="I23" s="13" t="s">
        <v>140</v>
      </c>
    </row>
    <row r="24" spans="1:9" ht="140.25" outlineLevel="1" x14ac:dyDescent="0.2">
      <c r="A24" s="3" t="s">
        <v>99</v>
      </c>
      <c r="B24" s="12" t="s">
        <v>12</v>
      </c>
      <c r="C24" s="92" t="s">
        <v>136</v>
      </c>
      <c r="D24" s="36" t="s">
        <v>141</v>
      </c>
      <c r="E24" s="18" t="s">
        <v>6</v>
      </c>
      <c r="F24" s="24">
        <v>40</v>
      </c>
      <c r="G24" s="24"/>
      <c r="H24" s="24"/>
      <c r="I24" s="13" t="s">
        <v>142</v>
      </c>
    </row>
    <row r="25" spans="1:9" ht="128.25" outlineLevel="1" thickBot="1" x14ac:dyDescent="0.25">
      <c r="A25" s="3" t="s">
        <v>101</v>
      </c>
      <c r="B25" s="12" t="s">
        <v>12</v>
      </c>
      <c r="C25" s="92" t="s">
        <v>136</v>
      </c>
      <c r="D25" s="36" t="s">
        <v>143</v>
      </c>
      <c r="E25" s="18" t="s">
        <v>6</v>
      </c>
      <c r="F25" s="24">
        <v>40</v>
      </c>
      <c r="G25" s="24"/>
      <c r="H25" s="24"/>
      <c r="I25" s="13" t="s">
        <v>144</v>
      </c>
    </row>
    <row r="26" spans="1:9" s="22" customFormat="1" ht="14.25" thickTop="1" thickBot="1" x14ac:dyDescent="0.25">
      <c r="A26" s="28" t="s">
        <v>86</v>
      </c>
      <c r="B26" s="28"/>
      <c r="C26" s="91"/>
      <c r="D26" s="28" t="s">
        <v>148</v>
      </c>
      <c r="E26" s="29"/>
      <c r="F26" s="30">
        <f>SUM(F29)</f>
        <v>80</v>
      </c>
      <c r="G26" s="30"/>
      <c r="H26" s="30">
        <f>SUM(H29)</f>
        <v>0</v>
      </c>
      <c r="I26" s="28"/>
    </row>
    <row r="27" spans="1:9" ht="26.25" outlineLevel="1" thickTop="1" x14ac:dyDescent="0.2">
      <c r="A27" s="4" t="s">
        <v>87</v>
      </c>
      <c r="B27" s="40"/>
      <c r="C27" s="80" t="s">
        <v>145</v>
      </c>
      <c r="D27" s="4" t="s">
        <v>65</v>
      </c>
      <c r="E27" s="19" t="s">
        <v>5</v>
      </c>
      <c r="F27" s="42"/>
      <c r="G27" s="42"/>
      <c r="H27" s="42"/>
      <c r="I27" s="40"/>
    </row>
    <row r="28" spans="1:9" ht="38.25" outlineLevel="1" x14ac:dyDescent="0.2">
      <c r="A28" s="4" t="s">
        <v>88</v>
      </c>
      <c r="B28" s="40"/>
      <c r="C28" s="80" t="s">
        <v>145</v>
      </c>
      <c r="D28" s="4" t="s">
        <v>147</v>
      </c>
      <c r="E28" s="19" t="s">
        <v>5</v>
      </c>
      <c r="F28" s="42"/>
      <c r="G28" s="42"/>
      <c r="H28" s="42"/>
      <c r="I28" s="40"/>
    </row>
    <row r="29" spans="1:9" ht="115.5" outlineLevel="1" thickBot="1" x14ac:dyDescent="0.25">
      <c r="A29" s="3" t="s">
        <v>89</v>
      </c>
      <c r="B29" s="12" t="s">
        <v>13</v>
      </c>
      <c r="C29" s="92" t="s">
        <v>145</v>
      </c>
      <c r="D29" s="31" t="s">
        <v>72</v>
      </c>
      <c r="E29" s="18" t="s">
        <v>6</v>
      </c>
      <c r="F29" s="24">
        <v>80</v>
      </c>
      <c r="G29" s="24"/>
      <c r="H29" s="24"/>
      <c r="I29" s="13" t="s">
        <v>146</v>
      </c>
    </row>
    <row r="30" spans="1:9" s="22" customFormat="1" ht="14.25" thickTop="1" thickBot="1" x14ac:dyDescent="0.25">
      <c r="A30" s="28" t="s">
        <v>9</v>
      </c>
      <c r="B30" s="28"/>
      <c r="C30" s="91"/>
      <c r="D30" s="28" t="s">
        <v>20</v>
      </c>
      <c r="E30" s="29"/>
      <c r="F30" s="30">
        <f>SUM(F33)</f>
        <v>30</v>
      </c>
      <c r="G30" s="30"/>
      <c r="H30" s="30">
        <f>SUM(H33)</f>
        <v>0</v>
      </c>
      <c r="I30" s="28"/>
    </row>
    <row r="31" spans="1:9" ht="39" outlineLevel="1" thickTop="1" x14ac:dyDescent="0.2">
      <c r="A31" s="4" t="s">
        <v>25</v>
      </c>
      <c r="B31" s="40"/>
      <c r="C31" s="80" t="s">
        <v>149</v>
      </c>
      <c r="D31" s="4" t="s">
        <v>31</v>
      </c>
      <c r="E31" s="19" t="s">
        <v>5</v>
      </c>
      <c r="F31" s="42"/>
      <c r="G31" s="42"/>
      <c r="H31" s="42"/>
      <c r="I31" s="40"/>
    </row>
    <row r="32" spans="1:9" ht="25.5" outlineLevel="1" x14ac:dyDescent="0.2">
      <c r="A32" s="4" t="s">
        <v>26</v>
      </c>
      <c r="B32" s="40"/>
      <c r="C32" s="80" t="s">
        <v>149</v>
      </c>
      <c r="D32" s="4" t="s">
        <v>29</v>
      </c>
      <c r="E32" s="19" t="s">
        <v>5</v>
      </c>
      <c r="F32" s="42"/>
      <c r="G32" s="42"/>
      <c r="H32" s="42"/>
      <c r="I32" s="40"/>
    </row>
    <row r="33" spans="1:9" ht="115.5" outlineLevel="1" thickBot="1" x14ac:dyDescent="0.25">
      <c r="A33" s="3" t="s">
        <v>90</v>
      </c>
      <c r="B33" s="12" t="s">
        <v>12</v>
      </c>
      <c r="C33" s="92" t="s">
        <v>149</v>
      </c>
      <c r="D33" s="31" t="s">
        <v>21</v>
      </c>
      <c r="E33" s="18" t="s">
        <v>6</v>
      </c>
      <c r="F33" s="24">
        <v>30</v>
      </c>
      <c r="G33" s="24"/>
      <c r="H33" s="24"/>
      <c r="I33" s="13" t="s">
        <v>150</v>
      </c>
    </row>
    <row r="34" spans="1:9" s="22" customFormat="1" ht="14.25" thickTop="1" thickBot="1" x14ac:dyDescent="0.25">
      <c r="A34" s="28" t="s">
        <v>10</v>
      </c>
      <c r="B34" s="28"/>
      <c r="C34" s="91"/>
      <c r="D34" s="28" t="s">
        <v>19</v>
      </c>
      <c r="E34" s="29"/>
      <c r="F34" s="30">
        <f>SUM(F36:F37)</f>
        <v>40</v>
      </c>
      <c r="G34" s="30"/>
      <c r="H34" s="30">
        <f>SUM(H36:H37)</f>
        <v>0</v>
      </c>
      <c r="I34" s="28"/>
    </row>
    <row r="35" spans="1:9" ht="51.75" outlineLevel="1" thickTop="1" x14ac:dyDescent="0.2">
      <c r="A35" s="4" t="s">
        <v>91</v>
      </c>
      <c r="B35" s="40"/>
      <c r="C35" s="80" t="s">
        <v>151</v>
      </c>
      <c r="D35" s="4" t="s">
        <v>66</v>
      </c>
      <c r="E35" s="19" t="s">
        <v>5</v>
      </c>
      <c r="F35" s="42"/>
      <c r="G35" s="42"/>
      <c r="H35" s="42"/>
      <c r="I35" s="40"/>
    </row>
    <row r="36" spans="1:9" ht="191.25" outlineLevel="1" x14ac:dyDescent="0.2">
      <c r="A36" s="3" t="s">
        <v>27</v>
      </c>
      <c r="B36" s="8" t="s">
        <v>13</v>
      </c>
      <c r="C36" s="83" t="s">
        <v>151</v>
      </c>
      <c r="D36" s="3" t="s">
        <v>152</v>
      </c>
      <c r="E36" s="17" t="s">
        <v>6</v>
      </c>
      <c r="F36" s="23">
        <v>20</v>
      </c>
      <c r="G36" s="23"/>
      <c r="H36" s="23"/>
      <c r="I36" s="3" t="s">
        <v>153</v>
      </c>
    </row>
    <row r="37" spans="1:9" ht="90" outlineLevel="1" thickBot="1" x14ac:dyDescent="0.25">
      <c r="A37" s="3" t="s">
        <v>28</v>
      </c>
      <c r="B37" s="12" t="s">
        <v>12</v>
      </c>
      <c r="C37" s="92" t="s">
        <v>151</v>
      </c>
      <c r="D37" s="13" t="s">
        <v>154</v>
      </c>
      <c r="E37" s="18" t="s">
        <v>6</v>
      </c>
      <c r="F37" s="24">
        <v>20</v>
      </c>
      <c r="G37" s="24"/>
      <c r="H37" s="24"/>
      <c r="I37" s="13" t="s">
        <v>67</v>
      </c>
    </row>
    <row r="38" spans="1:9" s="22" customFormat="1" ht="14.25" thickTop="1" thickBot="1" x14ac:dyDescent="0.25">
      <c r="A38" s="28" t="s">
        <v>92</v>
      </c>
      <c r="B38" s="28"/>
      <c r="C38" s="91"/>
      <c r="D38" s="28" t="s">
        <v>18</v>
      </c>
      <c r="E38" s="29"/>
      <c r="F38" s="30">
        <f>SUM(F44:F45)</f>
        <v>60</v>
      </c>
      <c r="G38" s="30"/>
      <c r="H38" s="30">
        <f>SUM(H44:H45)</f>
        <v>0</v>
      </c>
      <c r="I38" s="28"/>
    </row>
    <row r="39" spans="1:9" ht="51.75" outlineLevel="1" thickTop="1" x14ac:dyDescent="0.2">
      <c r="A39" s="4" t="s">
        <v>93</v>
      </c>
      <c r="B39" s="40"/>
      <c r="C39" s="80" t="s">
        <v>155</v>
      </c>
      <c r="D39" s="4" t="s">
        <v>156</v>
      </c>
      <c r="E39" s="19" t="s">
        <v>5</v>
      </c>
      <c r="F39" s="42"/>
      <c r="G39" s="42"/>
      <c r="H39" s="42"/>
      <c r="I39" s="40"/>
    </row>
    <row r="40" spans="1:9" ht="51" outlineLevel="1" x14ac:dyDescent="0.2">
      <c r="A40" s="4" t="s">
        <v>94</v>
      </c>
      <c r="B40" s="40"/>
      <c r="C40" s="80" t="s">
        <v>155</v>
      </c>
      <c r="D40" s="4" t="s">
        <v>157</v>
      </c>
      <c r="E40" s="19" t="s">
        <v>5</v>
      </c>
      <c r="F40" s="42"/>
      <c r="G40" s="42"/>
      <c r="H40" s="42"/>
      <c r="I40" s="40"/>
    </row>
    <row r="41" spans="1:9" ht="114.75" outlineLevel="1" x14ac:dyDescent="0.2">
      <c r="A41" s="4" t="s">
        <v>95</v>
      </c>
      <c r="B41" s="40"/>
      <c r="C41" s="80" t="s">
        <v>155</v>
      </c>
      <c r="D41" s="4" t="s">
        <v>158</v>
      </c>
      <c r="E41" s="19" t="s">
        <v>5</v>
      </c>
      <c r="F41" s="42"/>
      <c r="G41" s="42"/>
      <c r="H41" s="42"/>
      <c r="I41" s="40"/>
    </row>
    <row r="42" spans="1:9" ht="25.5" outlineLevel="1" x14ac:dyDescent="0.2">
      <c r="A42" s="4" t="s">
        <v>96</v>
      </c>
      <c r="B42" s="40"/>
      <c r="C42" s="80" t="s">
        <v>155</v>
      </c>
      <c r="D42" s="4" t="s">
        <v>30</v>
      </c>
      <c r="E42" s="19" t="s">
        <v>5</v>
      </c>
      <c r="F42" s="42"/>
      <c r="G42" s="42"/>
      <c r="H42" s="42"/>
      <c r="I42" s="40"/>
    </row>
    <row r="43" spans="1:9" ht="25.5" outlineLevel="1" x14ac:dyDescent="0.2">
      <c r="A43" s="4" t="s">
        <v>100</v>
      </c>
      <c r="B43" s="40"/>
      <c r="C43" s="80" t="s">
        <v>155</v>
      </c>
      <c r="D43" s="4" t="s">
        <v>159</v>
      </c>
      <c r="E43" s="19" t="s">
        <v>5</v>
      </c>
      <c r="F43" s="42"/>
      <c r="G43" s="42"/>
      <c r="H43" s="42"/>
      <c r="I43" s="40"/>
    </row>
    <row r="44" spans="1:9" ht="174.95" customHeight="1" outlineLevel="1" x14ac:dyDescent="0.2">
      <c r="A44" s="3" t="s">
        <v>97</v>
      </c>
      <c r="B44" s="8"/>
      <c r="C44" s="83" t="s">
        <v>155</v>
      </c>
      <c r="D44" s="3" t="s">
        <v>160</v>
      </c>
      <c r="E44" s="17" t="s">
        <v>6</v>
      </c>
      <c r="F44" s="23">
        <v>30</v>
      </c>
      <c r="G44" s="23"/>
      <c r="H44" s="23"/>
      <c r="I44" s="3" t="s">
        <v>73</v>
      </c>
    </row>
    <row r="45" spans="1:9" ht="217.5" outlineLevel="1" thickBot="1" x14ac:dyDescent="0.25">
      <c r="A45" s="3" t="s">
        <v>98</v>
      </c>
      <c r="B45" s="8"/>
      <c r="C45" s="83" t="s">
        <v>155</v>
      </c>
      <c r="D45" s="3" t="s">
        <v>161</v>
      </c>
      <c r="E45" s="17" t="s">
        <v>6</v>
      </c>
      <c r="F45" s="23">
        <v>30</v>
      </c>
      <c r="G45" s="23"/>
      <c r="H45" s="23"/>
      <c r="I45" s="3" t="s">
        <v>162</v>
      </c>
    </row>
    <row r="46" spans="1:9" s="22" customFormat="1" ht="14.25" thickTop="1" thickBot="1" x14ac:dyDescent="0.25">
      <c r="A46" s="28" t="s">
        <v>163</v>
      </c>
      <c r="B46" s="28"/>
      <c r="C46" s="91"/>
      <c r="D46" s="28" t="s">
        <v>164</v>
      </c>
      <c r="E46" s="29"/>
      <c r="F46" s="30">
        <f>SUM(F49)</f>
        <v>40</v>
      </c>
      <c r="G46" s="30"/>
      <c r="H46" s="30">
        <f>SUM(H49)</f>
        <v>0</v>
      </c>
      <c r="I46" s="28"/>
    </row>
    <row r="47" spans="1:9" ht="26.25" outlineLevel="1" thickTop="1" x14ac:dyDescent="0.2">
      <c r="A47" s="4" t="s">
        <v>165</v>
      </c>
      <c r="B47" s="40"/>
      <c r="C47" s="80" t="s">
        <v>166</v>
      </c>
      <c r="D47" s="4" t="s">
        <v>167</v>
      </c>
      <c r="E47" s="19" t="s">
        <v>5</v>
      </c>
      <c r="F47" s="42"/>
      <c r="G47" s="42"/>
      <c r="H47" s="42"/>
      <c r="I47" s="40"/>
    </row>
    <row r="48" spans="1:9" ht="38.25" outlineLevel="1" x14ac:dyDescent="0.2">
      <c r="A48" s="4" t="s">
        <v>168</v>
      </c>
      <c r="B48" s="40"/>
      <c r="C48" s="80" t="s">
        <v>166</v>
      </c>
      <c r="D48" s="4" t="s">
        <v>169</v>
      </c>
      <c r="E48" s="19" t="s">
        <v>5</v>
      </c>
      <c r="F48" s="42"/>
      <c r="G48" s="42"/>
      <c r="H48" s="42"/>
      <c r="I48" s="40"/>
    </row>
    <row r="49" spans="1:9" ht="90" outlineLevel="1" thickBot="1" x14ac:dyDescent="0.25">
      <c r="A49" s="3" t="s">
        <v>170</v>
      </c>
      <c r="B49" s="8"/>
      <c r="C49" s="83" t="s">
        <v>166</v>
      </c>
      <c r="D49" s="3" t="s">
        <v>171</v>
      </c>
      <c r="E49" s="17" t="s">
        <v>6</v>
      </c>
      <c r="F49" s="23">
        <v>40</v>
      </c>
      <c r="G49" s="23"/>
      <c r="H49" s="23"/>
      <c r="I49" s="3" t="s">
        <v>172</v>
      </c>
    </row>
    <row r="50" spans="1:9" s="22" customFormat="1" ht="14.25" thickTop="1" thickBot="1" x14ac:dyDescent="0.25">
      <c r="A50" s="28" t="s">
        <v>173</v>
      </c>
      <c r="B50" s="28"/>
      <c r="C50" s="91"/>
      <c r="D50" s="28" t="s">
        <v>174</v>
      </c>
      <c r="E50" s="29"/>
      <c r="F50" s="30"/>
      <c r="G50" s="30"/>
      <c r="H50" s="30"/>
      <c r="I50" s="28"/>
    </row>
    <row r="51" spans="1:9" ht="39" outlineLevel="1" thickTop="1" x14ac:dyDescent="0.2">
      <c r="A51" s="4" t="s">
        <v>175</v>
      </c>
      <c r="B51" s="40"/>
      <c r="C51" s="80" t="s">
        <v>176</v>
      </c>
      <c r="D51" s="4" t="s">
        <v>178</v>
      </c>
      <c r="E51" s="19" t="s">
        <v>5</v>
      </c>
      <c r="F51" s="42"/>
      <c r="G51" s="42"/>
      <c r="H51" s="42"/>
      <c r="I51" s="40"/>
    </row>
    <row r="52" spans="1:9" ht="25.5" outlineLevel="1" x14ac:dyDescent="0.2">
      <c r="A52" s="4" t="s">
        <v>177</v>
      </c>
      <c r="B52" s="40"/>
      <c r="C52" s="80" t="s">
        <v>176</v>
      </c>
      <c r="D52" s="4" t="s">
        <v>179</v>
      </c>
      <c r="E52" s="19" t="s">
        <v>5</v>
      </c>
      <c r="F52" s="42"/>
      <c r="G52" s="42"/>
      <c r="H52" s="42"/>
      <c r="I52" s="40"/>
    </row>
    <row r="53" spans="1:9" outlineLevel="1" x14ac:dyDescent="0.2">
      <c r="A53" s="3"/>
      <c r="B53" s="8"/>
      <c r="C53" s="83"/>
      <c r="D53" s="3"/>
      <c r="E53" s="17"/>
      <c r="F53" s="23"/>
      <c r="G53" s="23"/>
      <c r="H53" s="23"/>
      <c r="I53" s="3"/>
    </row>
    <row r="54" spans="1:9" ht="15.75" thickBot="1" x14ac:dyDescent="0.3">
      <c r="A54" s="95" t="s">
        <v>60</v>
      </c>
      <c r="B54" s="96"/>
      <c r="C54" s="97"/>
      <c r="D54" s="96"/>
      <c r="E54" s="96"/>
      <c r="F54" s="98">
        <f>SUM(F9:F53)/2</f>
        <v>450</v>
      </c>
      <c r="G54" s="99"/>
      <c r="H54" s="98">
        <f>SUM(H9:H45)/2</f>
        <v>0</v>
      </c>
      <c r="I54" s="100"/>
    </row>
    <row r="55" spans="1:9" ht="13.5" thickTop="1" x14ac:dyDescent="0.2">
      <c r="A55" s="5"/>
      <c r="B55" s="5"/>
      <c r="C55" s="93"/>
      <c r="D55" s="5"/>
      <c r="E55" s="20"/>
      <c r="F55" s="21"/>
      <c r="G55" s="21"/>
      <c r="H55" s="21"/>
      <c r="I55" s="5"/>
    </row>
    <row r="56" spans="1:9" x14ac:dyDescent="0.2">
      <c r="A56" s="5"/>
      <c r="B56" s="5"/>
      <c r="C56" s="93"/>
      <c r="D56" s="5"/>
      <c r="E56" s="9"/>
      <c r="F56" s="5"/>
      <c r="G56" s="5"/>
      <c r="H56" s="5"/>
      <c r="I56" s="5"/>
    </row>
    <row r="57" spans="1:9" x14ac:dyDescent="0.2">
      <c r="A57" s="5"/>
      <c r="B57" s="5"/>
      <c r="C57" s="93"/>
      <c r="D57" s="5"/>
      <c r="E57" s="9"/>
      <c r="F57" s="5"/>
      <c r="G57" s="5"/>
      <c r="H57" s="5"/>
      <c r="I57" s="5"/>
    </row>
    <row r="58" spans="1:9" x14ac:dyDescent="0.2">
      <c r="A58" s="5"/>
      <c r="B58" s="5"/>
      <c r="C58" s="93"/>
      <c r="D58" s="5"/>
      <c r="E58" s="9"/>
      <c r="F58" s="5"/>
      <c r="G58" s="5"/>
      <c r="H58" s="5"/>
      <c r="I58" s="5"/>
    </row>
    <row r="59" spans="1:9" x14ac:dyDescent="0.2">
      <c r="A59" s="5"/>
      <c r="B59" s="5"/>
      <c r="C59" s="93"/>
      <c r="D59" s="5"/>
      <c r="E59" s="9"/>
      <c r="F59" s="5"/>
      <c r="G59" s="5"/>
      <c r="H59" s="5"/>
      <c r="I59" s="5"/>
    </row>
    <row r="60" spans="1:9" x14ac:dyDescent="0.2">
      <c r="A60" s="5"/>
      <c r="B60" s="5"/>
      <c r="C60" s="93"/>
      <c r="D60" s="5"/>
      <c r="E60" s="9"/>
      <c r="F60" s="5"/>
      <c r="G60" s="5"/>
      <c r="H60" s="5"/>
      <c r="I60" s="5"/>
    </row>
    <row r="61" spans="1:9" x14ac:dyDescent="0.2">
      <c r="A61" s="5"/>
      <c r="B61" s="5"/>
      <c r="C61" s="93"/>
      <c r="D61" s="5"/>
      <c r="E61" s="9"/>
      <c r="F61" s="5"/>
      <c r="G61" s="5"/>
      <c r="H61" s="5"/>
      <c r="I61" s="5"/>
    </row>
    <row r="62" spans="1:9" x14ac:dyDescent="0.2">
      <c r="A62" s="5"/>
      <c r="B62" s="5"/>
      <c r="C62" s="93"/>
      <c r="D62" s="5"/>
      <c r="E62" s="9"/>
      <c r="F62" s="5"/>
      <c r="G62" s="5"/>
      <c r="H62" s="5"/>
      <c r="I62" s="5"/>
    </row>
    <row r="63" spans="1:9" x14ac:dyDescent="0.2">
      <c r="A63" s="5"/>
      <c r="B63" s="5"/>
      <c r="C63" s="93"/>
      <c r="D63" s="5"/>
      <c r="E63" s="9"/>
      <c r="F63" s="5"/>
      <c r="G63" s="5"/>
      <c r="H63" s="5"/>
      <c r="I63" s="5"/>
    </row>
    <row r="64" spans="1:9" x14ac:dyDescent="0.2">
      <c r="A64" s="5"/>
      <c r="B64" s="5"/>
      <c r="C64" s="93"/>
      <c r="D64" s="5"/>
      <c r="E64" s="9"/>
      <c r="F64" s="5"/>
      <c r="G64" s="5"/>
      <c r="H64" s="5"/>
      <c r="I64" s="5"/>
    </row>
    <row r="65" spans="1:9" x14ac:dyDescent="0.2">
      <c r="A65" s="5"/>
      <c r="B65" s="5"/>
      <c r="C65" s="93"/>
      <c r="D65" s="5"/>
      <c r="E65" s="9"/>
      <c r="F65" s="5"/>
      <c r="G65" s="5"/>
      <c r="H65" s="5"/>
      <c r="I65" s="5"/>
    </row>
    <row r="66" spans="1:9" x14ac:dyDescent="0.2">
      <c r="A66" s="5"/>
      <c r="B66" s="5"/>
      <c r="C66" s="93"/>
      <c r="D66" s="5"/>
      <c r="E66" s="9"/>
      <c r="F66" s="5"/>
      <c r="G66" s="5"/>
      <c r="H66" s="5"/>
      <c r="I66" s="5"/>
    </row>
    <row r="67" spans="1:9" x14ac:dyDescent="0.2">
      <c r="A67" s="5"/>
      <c r="B67" s="5"/>
      <c r="C67" s="93"/>
      <c r="D67" s="5"/>
      <c r="E67" s="9"/>
      <c r="F67" s="5"/>
      <c r="G67" s="5"/>
      <c r="H67" s="5"/>
      <c r="I67" s="5"/>
    </row>
    <row r="68" spans="1:9" x14ac:dyDescent="0.2">
      <c r="A68" s="5"/>
      <c r="B68" s="5"/>
      <c r="C68" s="93"/>
      <c r="D68" s="5"/>
      <c r="E68" s="9"/>
      <c r="F68" s="5"/>
      <c r="G68" s="5"/>
      <c r="H68" s="5"/>
      <c r="I68" s="5"/>
    </row>
    <row r="69" spans="1:9" x14ac:dyDescent="0.2">
      <c r="A69" s="5"/>
      <c r="B69" s="5"/>
      <c r="C69" s="93"/>
      <c r="D69" s="5"/>
      <c r="E69" s="9"/>
      <c r="F69" s="5"/>
      <c r="G69" s="5"/>
      <c r="H69" s="5"/>
      <c r="I69" s="5"/>
    </row>
    <row r="70" spans="1:9" x14ac:dyDescent="0.2">
      <c r="A70" s="5"/>
      <c r="B70" s="5"/>
      <c r="C70" s="93"/>
      <c r="D70" s="5"/>
      <c r="E70" s="9"/>
      <c r="F70" s="5"/>
      <c r="G70" s="5"/>
      <c r="H70" s="5"/>
      <c r="I70" s="5"/>
    </row>
    <row r="71" spans="1:9" x14ac:dyDescent="0.2">
      <c r="A71" s="5"/>
      <c r="B71" s="5"/>
      <c r="C71" s="93"/>
      <c r="D71" s="5"/>
      <c r="E71" s="9"/>
      <c r="F71" s="5"/>
      <c r="G71" s="5"/>
      <c r="H71" s="5"/>
      <c r="I71" s="5"/>
    </row>
    <row r="72" spans="1:9" x14ac:dyDescent="0.2">
      <c r="A72" s="6"/>
      <c r="B72" s="6"/>
      <c r="C72" s="94"/>
      <c r="D72" s="6"/>
      <c r="E72" s="10"/>
      <c r="F72" s="6"/>
      <c r="G72" s="6"/>
      <c r="H72" s="6"/>
      <c r="I72" s="6"/>
    </row>
    <row r="73" spans="1:9" x14ac:dyDescent="0.2">
      <c r="A73" s="6"/>
      <c r="B73" s="6"/>
      <c r="C73" s="94"/>
      <c r="D73" s="6"/>
      <c r="E73" s="10"/>
      <c r="F73" s="6"/>
      <c r="G73" s="6"/>
      <c r="H73" s="6"/>
      <c r="I73" s="6"/>
    </row>
    <row r="74" spans="1:9" x14ac:dyDescent="0.2">
      <c r="A74" s="6"/>
      <c r="B74" s="6"/>
      <c r="C74" s="94"/>
      <c r="D74" s="6"/>
      <c r="E74" s="10"/>
      <c r="F74" s="6"/>
      <c r="G74" s="6"/>
      <c r="H74" s="6"/>
      <c r="I74" s="6"/>
    </row>
    <row r="75" spans="1:9" x14ac:dyDescent="0.2">
      <c r="A75" s="6"/>
      <c r="B75" s="6"/>
      <c r="C75" s="94"/>
      <c r="D75" s="6"/>
      <c r="E75" s="10"/>
      <c r="F75" s="6"/>
      <c r="G75" s="6"/>
      <c r="H75" s="6"/>
      <c r="I75" s="6"/>
    </row>
    <row r="76" spans="1:9" x14ac:dyDescent="0.2">
      <c r="A76" s="6"/>
      <c r="B76" s="6"/>
      <c r="C76" s="94"/>
      <c r="D76" s="6"/>
      <c r="E76" s="10"/>
      <c r="F76" s="6"/>
      <c r="G76" s="6"/>
      <c r="H76" s="6"/>
      <c r="I76" s="6"/>
    </row>
    <row r="77" spans="1:9" x14ac:dyDescent="0.2">
      <c r="A77" s="6"/>
      <c r="B77" s="6"/>
      <c r="C77" s="94"/>
      <c r="D77" s="6"/>
      <c r="E77" s="10"/>
      <c r="F77" s="6"/>
      <c r="G77" s="6"/>
      <c r="H77" s="6"/>
      <c r="I77" s="6"/>
    </row>
    <row r="78" spans="1:9" x14ac:dyDescent="0.2">
      <c r="A78" s="6"/>
      <c r="B78" s="6"/>
      <c r="C78" s="94"/>
      <c r="D78" s="6"/>
      <c r="E78" s="10"/>
      <c r="F78" s="6"/>
      <c r="G78" s="6"/>
      <c r="H78" s="6"/>
      <c r="I78" s="6"/>
    </row>
    <row r="79" spans="1:9" x14ac:dyDescent="0.2">
      <c r="A79" s="6"/>
      <c r="B79" s="6"/>
      <c r="C79" s="94"/>
      <c r="D79" s="6"/>
      <c r="E79" s="10"/>
      <c r="F79" s="6"/>
      <c r="G79" s="6"/>
      <c r="H79" s="6"/>
      <c r="I79" s="6"/>
    </row>
    <row r="80" spans="1:9" x14ac:dyDescent="0.2">
      <c r="A80" s="6"/>
      <c r="B80" s="6"/>
      <c r="C80" s="94"/>
      <c r="D80" s="6"/>
      <c r="E80" s="10"/>
      <c r="F80" s="6"/>
      <c r="G80" s="6"/>
      <c r="H80" s="6"/>
      <c r="I80" s="6"/>
    </row>
    <row r="81" spans="1:9" x14ac:dyDescent="0.2">
      <c r="A81" s="6"/>
      <c r="B81" s="6"/>
      <c r="C81" s="94"/>
      <c r="D81" s="6"/>
      <c r="E81" s="10"/>
      <c r="F81" s="6"/>
      <c r="G81" s="6"/>
      <c r="H81" s="6"/>
      <c r="I81" s="6"/>
    </row>
    <row r="82" spans="1:9" x14ac:dyDescent="0.2">
      <c r="A82" s="6"/>
      <c r="B82" s="6"/>
      <c r="C82" s="94"/>
      <c r="D82" s="6"/>
      <c r="E82" s="10"/>
      <c r="F82" s="6"/>
      <c r="G82" s="6"/>
      <c r="H82" s="6"/>
      <c r="I82" s="6"/>
    </row>
    <row r="83" spans="1:9" x14ac:dyDescent="0.2">
      <c r="A83" s="6"/>
      <c r="B83" s="6"/>
      <c r="C83" s="94"/>
      <c r="D83" s="6"/>
      <c r="E83" s="10"/>
      <c r="F83" s="6"/>
      <c r="G83" s="6"/>
      <c r="H83" s="6"/>
      <c r="I83" s="6"/>
    </row>
    <row r="84" spans="1:9" x14ac:dyDescent="0.2">
      <c r="A84" s="6"/>
      <c r="B84" s="6"/>
      <c r="C84" s="94"/>
      <c r="D84" s="6"/>
      <c r="E84" s="10"/>
      <c r="F84" s="6"/>
      <c r="G84" s="6"/>
      <c r="H84" s="6"/>
      <c r="I84" s="6"/>
    </row>
    <row r="85" spans="1:9" x14ac:dyDescent="0.2">
      <c r="A85" s="6"/>
      <c r="B85" s="6"/>
      <c r="C85" s="94"/>
      <c r="D85" s="6"/>
      <c r="E85" s="10"/>
      <c r="F85" s="6"/>
      <c r="G85" s="6"/>
      <c r="H85" s="6"/>
      <c r="I85" s="6"/>
    </row>
  </sheetData>
  <pageMargins left="0.70866141732283472" right="0.70866141732283472" top="0.78740157480314965" bottom="0.78740157480314965" header="0.31496062992125984" footer="0.31496062992125984"/>
  <pageSetup paperSize="9" scale="62" fitToHeight="0" orientation="landscape" r:id="rId1"/>
  <headerFooter>
    <oddHeader>&amp;LMax Weber Stiftung&amp;CIT4.2 - 01/20/BM&amp;RTypo3-Dienstleistungen</oddHeader>
    <oddFooter>&amp;L&amp;"Arial,Standard"&amp;10Anlage C&amp;CKriterienkatalog Eignung-Leistung&amp;R&amp;"Arial,Standard"&amp;10Seite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C6C8FACF8FB74E9A8F3F7BBCC7FEBC" ma:contentTypeVersion="18" ma:contentTypeDescription="Ein neues Dokument erstellen." ma:contentTypeScope="" ma:versionID="d92616135a6eae580d12058ff1d2dc55">
  <xsd:schema xmlns:xsd="http://www.w3.org/2001/XMLSchema" xmlns:xs="http://www.w3.org/2001/XMLSchema" xmlns:p="http://schemas.microsoft.com/office/2006/metadata/properties" xmlns:ns2="55a1f6ae-76b7-4f9f-a664-559692baed45" xmlns:ns3="6b31fdda-4372-4311-abb1-c7f0d889ea60" targetNamespace="http://schemas.microsoft.com/office/2006/metadata/properties" ma:root="true" ma:fieldsID="876f3f0cb484855eac8915d4e6e5e515" ns2:_="" ns3:_="">
    <xsd:import namespace="55a1f6ae-76b7-4f9f-a664-559692baed45"/>
    <xsd:import namespace="6b31fdda-4372-4311-abb1-c7f0d889ea60"/>
    <xsd:element name="properties">
      <xsd:complexType>
        <xsd:sequence>
          <xsd:element name="documentManagement">
            <xsd:complexType>
              <xsd:all>
                <xsd:element ref="ns2:SharedWithUsers" minOccurs="0"/>
                <xsd:element ref="ns2:SharedWithDetails" minOccurs="0"/>
                <xsd:element ref="ns3:m3o1" minOccurs="0"/>
                <xsd:element ref="ns2:_dlc_DocId" minOccurs="0"/>
                <xsd:element ref="ns2:_dlc_DocIdUrl" minOccurs="0"/>
                <xsd:element ref="ns2:_dlc_DocIdPersistId"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1f6ae-76b7-4f9f-a664-559692baed4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_dlc_DocId" ma:index="11" nillable="true" ma:displayName="Wert der Dokument-ID" ma:description="Der Wert der diesem Element zugewiesenen Dokument-ID." ma:internalName="_dlc_DocId" ma:readOnly="true">
      <xsd:simpleType>
        <xsd:restriction base="dms:Text"/>
      </xsd:simpleType>
    </xsd:element>
    <xsd:element name="_dlc_DocIdUrl" ma:index="12"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LastSharedByUser" ma:index="14" nillable="true" ma:displayName="Zuletzt freigegeben nach Benutzer" ma:description="" ma:internalName="LastSharedByUser" ma:readOnly="true">
      <xsd:simpleType>
        <xsd:restriction base="dms:Note">
          <xsd:maxLength value="255"/>
        </xsd:restriction>
      </xsd:simpleType>
    </xsd:element>
    <xsd:element name="LastSharedByTime" ma:index="15" nillable="true" ma:displayName="Zuletzt freigegeben nach Zeitpunk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b31fdda-4372-4311-abb1-c7f0d889ea60" elementFormDefault="qualified">
    <xsd:import namespace="http://schemas.microsoft.com/office/2006/documentManagement/types"/>
    <xsd:import namespace="http://schemas.microsoft.com/office/infopath/2007/PartnerControls"/>
    <xsd:element name="m3o1" ma:index="10" nillable="true" ma:displayName="Person oder Gruppe" ma:list="UserInfo" ma:internalName="m3o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5a1f6ae-76b7-4f9f-a664-559692baed45">A24Z55KCR7EK-1766399702-332989</_dlc_DocId>
    <_dlc_DocIdUrl xmlns="55a1f6ae-76b7-4f9f-a664-559692baed45">
      <Url>https://cassini.sharepoint.com/CRM/_layouts/15/DocIdRedir.aspx?ID=A24Z55KCR7EK-1766399702-332989</Url>
      <Description>A24Z55KCR7EK-1766399702-332989</Description>
    </_dlc_DocIdUrl>
    <m3o1 xmlns="6b31fdda-4372-4311-abb1-c7f0d889ea60">
      <UserInfo>
        <DisplayName/>
        <AccountId xsi:nil="true"/>
        <AccountType/>
      </UserInfo>
    </m3o1>
  </documentManagement>
</p:properties>
</file>

<file path=customXml/itemProps1.xml><?xml version="1.0" encoding="utf-8"?>
<ds:datastoreItem xmlns:ds="http://schemas.openxmlformats.org/officeDocument/2006/customXml" ds:itemID="{24C45FFD-1A72-4C1B-A804-4B4255AF4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1f6ae-76b7-4f9f-a664-559692baed45"/>
    <ds:schemaRef ds:uri="6b31fdda-4372-4311-abb1-c7f0d889e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10DBA0-6E62-4BF0-97D6-85C68A555271}">
  <ds:schemaRefs>
    <ds:schemaRef ds:uri="http://schemas.microsoft.com/sharepoint/events"/>
  </ds:schemaRefs>
</ds:datastoreItem>
</file>

<file path=customXml/itemProps3.xml><?xml version="1.0" encoding="utf-8"?>
<ds:datastoreItem xmlns:ds="http://schemas.openxmlformats.org/officeDocument/2006/customXml" ds:itemID="{470116D3-7B4E-4E6F-B314-EBA2FEADCAA6}">
  <ds:schemaRefs>
    <ds:schemaRef ds:uri="http://schemas.microsoft.com/sharepoint/v3/contenttype/forms"/>
  </ds:schemaRefs>
</ds:datastoreItem>
</file>

<file path=customXml/itemProps4.xml><?xml version="1.0" encoding="utf-8"?>
<ds:datastoreItem xmlns:ds="http://schemas.openxmlformats.org/officeDocument/2006/customXml" ds:itemID="{FC04B251-E27E-4622-85E6-3548FBB569BF}">
  <ds:schemaRefs>
    <ds:schemaRef ds:uri="http://schemas.microsoft.com/office/2006/documentManagement/types"/>
    <ds:schemaRef ds:uri="http://purl.org/dc/dcmitype/"/>
    <ds:schemaRef ds:uri="6b31fdda-4372-4311-abb1-c7f0d889ea60"/>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5a1f6ae-76b7-4f9f-a664-559692baed4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1. Erläuterungen</vt:lpstr>
      <vt:lpstr>2. Eignungskriterien</vt:lpstr>
      <vt:lpstr>3. Leistungskriterien</vt:lpstr>
      <vt:lpstr>'3. Leistungskriterien'!Drucktitel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c469</dc:creator>
  <cp:keywords>Keywords</cp:keywords>
  <cp:lastModifiedBy>Barbara Manthey</cp:lastModifiedBy>
  <cp:lastPrinted>2019-09-13T07:48:25Z</cp:lastPrinted>
  <dcterms:created xsi:type="dcterms:W3CDTF">2016-11-21T09:13:55Z</dcterms:created>
  <dcterms:modified xsi:type="dcterms:W3CDTF">2020-01-29T13:40:27Z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0x01010029C6C8FACF8FB74E9A8F3F7BBCC7FEBC</vt:lpwstr>
  </property>
  <property fmtid="{D5CDD505-2E9C-101B-9397-08002B2CF9AE}" pid="3" name="_dlc_DocIdItemGuid">
    <vt:lpwstr>21452045-284c-46c7-b1a3-f0211b63e3e9</vt:lpwstr>
  </property>
</Properties>
</file>