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780" yWindow="465" windowWidth="24825" windowHeight="15540"/>
  </bookViews>
  <sheets>
    <sheet name="Preisblatt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21" i="1"/>
  <c r="E23" i="1"/>
  <c r="E11" i="1"/>
  <c r="E12" i="1"/>
  <c r="E14" i="1"/>
  <c r="E30" i="1"/>
  <c r="E32" i="1"/>
  <c r="E37" i="1"/>
  <c r="E39" i="1"/>
  <c r="E42" i="1"/>
  <c r="E49" i="1"/>
</calcChain>
</file>

<file path=xl/sharedStrings.xml><?xml version="1.0" encoding="utf-8"?>
<sst xmlns="http://schemas.openxmlformats.org/spreadsheetml/2006/main" count="51" uniqueCount="46">
  <si>
    <t>Anteil am Angebotspreis</t>
  </si>
  <si>
    <t>*</t>
  </si>
  <si>
    <t>1.1</t>
  </si>
  <si>
    <t>2.1</t>
  </si>
  <si>
    <t>2.2</t>
  </si>
  <si>
    <t xml:space="preserve">pro Monat in EUR </t>
  </si>
  <si>
    <t>Preisblatt</t>
  </si>
  <si>
    <t>Projektleiter</t>
  </si>
  <si>
    <t>1.2</t>
  </si>
  <si>
    <t xml:space="preserve">Bei der angegebenen Anzahl handelt es sich um einen Berechnungswert, der zur Ermittlung des fiktiven Angebotspreises genutzt wird. </t>
  </si>
  <si>
    <t>Eine Verpflichtung zur Abnahme dieser Menge besteht nicht.</t>
  </si>
  <si>
    <t>Anzahl 
Personentage*</t>
  </si>
  <si>
    <t>Anzahl Schulungen*</t>
  </si>
  <si>
    <t>Fiktiver Angebotspreis für Beratungs- und Konfigurationsleistungen:</t>
  </si>
  <si>
    <t>Entwickler</t>
  </si>
  <si>
    <t>Abschnitt II: Schulungen und Webinare</t>
  </si>
  <si>
    <t>Abschnitt III: Support des TYPO3-Systems</t>
  </si>
  <si>
    <t>Webinar</t>
  </si>
  <si>
    <t>Abschnitt I: Beratungs-, Konfigurations-, und Entwicklungsleistungen</t>
  </si>
  <si>
    <t>Der Support des TYPO3-Systems muss gemäß Leistungsbeschreibung, Abschnitt 2.4.4 angeboten werden.
Für die Pflege der gemeinsamen Typo3-Instanz ist eine monatliche Servicepauschale anzubieten.</t>
  </si>
  <si>
    <t>3.1</t>
  </si>
  <si>
    <t>3.2</t>
  </si>
  <si>
    <t>3.3</t>
  </si>
  <si>
    <t>48</t>
  </si>
  <si>
    <t xml:space="preserve">pro Stunde in EUR </t>
  </si>
  <si>
    <t>Monatliche Servicepauschale für die SLAs mit einer Servicezeit von 9:00 bis 17:00 montags bis freitags.</t>
  </si>
  <si>
    <t>Ein fiktives Supportvolumen in ganzen Entwicklerstunden wird mit dem angebotenen Stundensatz multipliziert.</t>
  </si>
  <si>
    <t>80</t>
  </si>
  <si>
    <t>Der Support des TYPO3-Systems muss gemäß Leistungsbeschreibung und im Rahmen der zu vereinbarenden SLAs von den Entwicklern umgesetzt werden.
Für den Support der gemeinsamen Typo3-Instanz ist der Preis pro Entwicklerstunde anzugeben.</t>
  </si>
  <si>
    <t>Fiktiver Angebotspreis für Schulungen:</t>
  </si>
  <si>
    <t>Angebotspreis für den Support des TYPO3-Systems (monatliche Servicepauschale):</t>
  </si>
  <si>
    <t>Gesamtangebotspreis:</t>
  </si>
  <si>
    <t xml:space="preserve">Die Rollen müssen gem. Leistungsbeschreibung, Abschnitt 2.4.7 angeboten werden.
Je Rolle wird die angenommene Anzahl von Personentagen (Berechnungswert) mit dem angebotenen Tagessatz multipliziert. 
</t>
  </si>
  <si>
    <t>Erhöhung der Servicepauschale bei Erweiterung der Servicezeit auf 08:00 bis 18:00 Uhr montags bis freitags. Der hier ermittelte Wert ist nicht Bestandteil der Auftragswertschätzung und fließt nicht in die Wertung mit ein.</t>
  </si>
  <si>
    <t>30</t>
  </si>
  <si>
    <t>Tagessatz 
à 8 Std. (€)</t>
  </si>
  <si>
    <t>Festpreis pro Schulung (€)</t>
  </si>
  <si>
    <t>On-Site Schulung in Bonn</t>
  </si>
  <si>
    <t>Bitte füllen Sie die blau hinterlegten Felder in Spalte D aus.</t>
  </si>
  <si>
    <r>
      <t xml:space="preserve">Die Schulungen müssen gemäß Leistungsbeschreibung, Abschnitt 2.4.6 angeboten werden.
Je Schulungstyp wird der Festpreis pro Schulung mit der angenommenen Anzahl von Schulungen (Berechnungswert) multipliziert. 
</t>
    </r>
    <r>
      <rPr>
        <b/>
        <sz val="11"/>
        <color theme="1"/>
        <rFont val="Arial"/>
        <family val="2"/>
      </rPr>
      <t>Der Festpreis für eine Schulung muss etwaige Reisekosten nach Bonn-Bad Godesberg enthalten!</t>
    </r>
  </si>
  <si>
    <t>4</t>
  </si>
  <si>
    <t>Vergütung pro Monat bzw. Stunde (€)</t>
  </si>
  <si>
    <t>Anzahl Monate (3.1, 3.3) bzw. Stunden (3.2)*</t>
  </si>
  <si>
    <t>200</t>
  </si>
  <si>
    <t>Fiktiver Angebotspreis für Entwicklerstunden im Rahmen des Supports (Stundensatz):</t>
  </si>
  <si>
    <t>TYPO3-Dienstleistungen für den Websiteverbund der Max Weber Stiftung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</si>
</sst>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/>
    </xf>
    <xf numFmtId="44" fontId="3" fillId="3" borderId="2" xfId="1" applyFont="1" applyFill="1" applyBorder="1"/>
    <xf numFmtId="49" fontId="3" fillId="2" borderId="1" xfId="0" applyNumberFormat="1" applyFont="1" applyFill="1" applyBorder="1"/>
    <xf numFmtId="49" fontId="3" fillId="2" borderId="1" xfId="1" applyNumberFormat="1" applyFont="1" applyFill="1" applyBorder="1" applyAlignment="1">
      <alignment horizontal="center" vertical="center"/>
    </xf>
    <xf numFmtId="44" fontId="3" fillId="2" borderId="1" xfId="1" applyFont="1" applyFill="1" applyBorder="1"/>
    <xf numFmtId="44" fontId="2" fillId="2" borderId="1" xfId="1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/>
    <xf numFmtId="0" fontId="2" fillId="3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44" fontId="3" fillId="4" borderId="1" xfId="1" applyFont="1" applyFill="1" applyBorder="1"/>
    <xf numFmtId="0" fontId="5" fillId="0" borderId="0" xfId="0" applyFont="1" applyAlignment="1">
      <alignment horizontal="left" vertical="top"/>
    </xf>
    <xf numFmtId="49" fontId="3" fillId="0" borderId="0" xfId="0" applyNumberFormat="1" applyFont="1" applyFill="1" applyBorder="1"/>
    <xf numFmtId="0" fontId="3" fillId="0" borderId="0" xfId="0" applyFont="1" applyFill="1" applyBorder="1"/>
    <xf numFmtId="49" fontId="3" fillId="0" borderId="0" xfId="1" applyNumberFormat="1" applyFont="1" applyFill="1" applyBorder="1" applyAlignment="1">
      <alignment horizontal="center" vertical="center"/>
    </xf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16" fontId="3" fillId="0" borderId="0" xfId="0" quotePrefix="1" applyNumberFormat="1" applyFont="1"/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0</xdr:rowOff>
    </xdr:from>
    <xdr:to>
      <xdr:col>4</xdr:col>
      <xdr:colOff>1345692</xdr:colOff>
      <xdr:row>5</xdr:row>
      <xdr:rowOff>21717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0"/>
          <a:ext cx="1078992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Layout" topLeftCell="A10" zoomScaleNormal="85" workbookViewId="0">
      <selection activeCell="E42" sqref="E42"/>
    </sheetView>
  </sheetViews>
  <sheetFormatPr baseColWidth="10" defaultColWidth="10.7109375" defaultRowHeight="14.25" x14ac:dyDescent="0.2"/>
  <cols>
    <col min="1" max="1" width="4.7109375" style="3" customWidth="1"/>
    <col min="2" max="2" width="69.7109375" style="3" customWidth="1"/>
    <col min="3" max="3" width="17.140625" style="3" customWidth="1"/>
    <col min="4" max="4" width="14.28515625" style="3" customWidth="1"/>
    <col min="5" max="5" width="19.140625" style="3" customWidth="1"/>
    <col min="6" max="6" width="19.7109375" style="3" customWidth="1"/>
    <col min="7" max="16384" width="10.7109375" style="3"/>
  </cols>
  <sheetData>
    <row r="1" spans="1:6" ht="15.75" x14ac:dyDescent="0.2">
      <c r="A1" s="20" t="s">
        <v>45</v>
      </c>
    </row>
    <row r="2" spans="1:6" ht="15.75" x14ac:dyDescent="0.2">
      <c r="A2" s="20"/>
    </row>
    <row r="3" spans="1:6" ht="18" x14ac:dyDescent="0.2">
      <c r="A3" s="28" t="s">
        <v>6</v>
      </c>
    </row>
    <row r="4" spans="1:6" ht="15.75" x14ac:dyDescent="0.2">
      <c r="A4" s="20"/>
    </row>
    <row r="5" spans="1:6" ht="18" x14ac:dyDescent="0.25">
      <c r="A5" s="2"/>
      <c r="B5" s="3" t="s">
        <v>38</v>
      </c>
    </row>
    <row r="6" spans="1:6" s="4" customFormat="1" ht="14.1" x14ac:dyDescent="0.2">
      <c r="F6" s="5"/>
    </row>
    <row r="7" spans="1:6" s="17" customFormat="1" ht="40.5" customHeight="1" x14ac:dyDescent="0.25">
      <c r="A7" s="14" t="s">
        <v>18</v>
      </c>
      <c r="B7" s="6"/>
      <c r="C7" s="15" t="s">
        <v>11</v>
      </c>
      <c r="D7" s="7" t="s">
        <v>35</v>
      </c>
      <c r="E7" s="7" t="s">
        <v>0</v>
      </c>
    </row>
    <row r="8" spans="1:6" ht="14.1" x14ac:dyDescent="0.15">
      <c r="A8" s="8"/>
      <c r="B8" s="8"/>
      <c r="C8" s="8"/>
      <c r="D8" s="8"/>
      <c r="E8" s="9"/>
    </row>
    <row r="9" spans="1:6" ht="40.5" customHeight="1" x14ac:dyDescent="0.2">
      <c r="A9" s="29" t="s">
        <v>32</v>
      </c>
      <c r="B9" s="29"/>
      <c r="C9" s="29"/>
      <c r="D9" s="29"/>
      <c r="E9" s="29"/>
    </row>
    <row r="10" spans="1:6" ht="14.1" x14ac:dyDescent="0.15">
      <c r="A10" s="8"/>
      <c r="B10" s="8"/>
      <c r="C10" s="8"/>
      <c r="D10" s="8"/>
      <c r="E10" s="9"/>
    </row>
    <row r="11" spans="1:6" ht="14.1" x14ac:dyDescent="0.15">
      <c r="A11" s="10" t="s">
        <v>2</v>
      </c>
      <c r="B11" s="1" t="s">
        <v>7</v>
      </c>
      <c r="C11" s="11" t="s">
        <v>34</v>
      </c>
      <c r="D11" s="19"/>
      <c r="E11" s="12">
        <f t="shared" ref="E11:E12" si="0">C11*D11</f>
        <v>0</v>
      </c>
    </row>
    <row r="12" spans="1:6" ht="14.1" x14ac:dyDescent="0.15">
      <c r="A12" s="10" t="s">
        <v>8</v>
      </c>
      <c r="B12" s="1" t="s">
        <v>14</v>
      </c>
      <c r="C12" s="11" t="s">
        <v>27</v>
      </c>
      <c r="D12" s="19"/>
      <c r="E12" s="12">
        <f t="shared" si="0"/>
        <v>0</v>
      </c>
    </row>
    <row r="13" spans="1:6" ht="14.1" x14ac:dyDescent="0.15">
      <c r="A13" s="21"/>
      <c r="B13" s="22"/>
      <c r="C13" s="23"/>
      <c r="D13" s="24"/>
      <c r="E13" s="24"/>
    </row>
    <row r="14" spans="1:6" ht="15" x14ac:dyDescent="0.25">
      <c r="A14" s="35" t="s">
        <v>13</v>
      </c>
      <c r="B14" s="35"/>
      <c r="C14" s="35"/>
      <c r="D14" s="35"/>
      <c r="E14" s="13">
        <f>SUM(E11:E12)</f>
        <v>0</v>
      </c>
    </row>
    <row r="16" spans="1:6" s="17" customFormat="1" ht="40.5" customHeight="1" x14ac:dyDescent="0.25">
      <c r="A16" s="14" t="s">
        <v>15</v>
      </c>
      <c r="B16" s="6"/>
      <c r="C16" s="15" t="s">
        <v>12</v>
      </c>
      <c r="D16" s="7" t="s">
        <v>36</v>
      </c>
      <c r="E16" s="7" t="s">
        <v>0</v>
      </c>
    </row>
    <row r="18" spans="1:5" ht="41.1" customHeight="1" x14ac:dyDescent="0.25">
      <c r="A18" s="29" t="s">
        <v>39</v>
      </c>
      <c r="B18" s="36"/>
      <c r="C18" s="36"/>
      <c r="D18" s="36"/>
      <c r="E18" s="36"/>
    </row>
    <row r="20" spans="1:5" ht="14.1" x14ac:dyDescent="0.15">
      <c r="A20" s="10" t="s">
        <v>3</v>
      </c>
      <c r="B20" s="1" t="s">
        <v>37</v>
      </c>
      <c r="C20" s="11" t="s">
        <v>40</v>
      </c>
      <c r="D20" s="19"/>
      <c r="E20" s="12">
        <f t="shared" ref="E20:E21" si="1">C20*D20</f>
        <v>0</v>
      </c>
    </row>
    <row r="21" spans="1:5" ht="14.1" x14ac:dyDescent="0.15">
      <c r="A21" s="10" t="s">
        <v>4</v>
      </c>
      <c r="B21" s="1" t="s">
        <v>17</v>
      </c>
      <c r="C21" s="11" t="s">
        <v>40</v>
      </c>
      <c r="D21" s="19"/>
      <c r="E21" s="12">
        <f t="shared" si="1"/>
        <v>0</v>
      </c>
    </row>
    <row r="22" spans="1:5" ht="14.1" x14ac:dyDescent="0.15">
      <c r="A22" s="21"/>
      <c r="B22" s="22"/>
      <c r="C22" s="23"/>
      <c r="D22" s="24"/>
      <c r="E22" s="24"/>
    </row>
    <row r="23" spans="1:5" ht="15" x14ac:dyDescent="0.25">
      <c r="A23" s="35" t="s">
        <v>29</v>
      </c>
      <c r="B23" s="35"/>
      <c r="C23" s="35"/>
      <c r="D23" s="35"/>
      <c r="E23" s="13">
        <f>SUM(E20:E21)</f>
        <v>0</v>
      </c>
    </row>
    <row r="25" spans="1:5" ht="60" x14ac:dyDescent="0.2">
      <c r="A25" s="14" t="s">
        <v>16</v>
      </c>
      <c r="B25" s="6"/>
      <c r="C25" s="15" t="s">
        <v>42</v>
      </c>
      <c r="D25" s="7" t="s">
        <v>41</v>
      </c>
      <c r="E25" s="7" t="s">
        <v>0</v>
      </c>
    </row>
    <row r="26" spans="1:5" ht="15" x14ac:dyDescent="0.25">
      <c r="A26" s="8"/>
      <c r="B26" s="8"/>
      <c r="C26" s="8"/>
      <c r="D26" s="8"/>
      <c r="E26" s="9"/>
    </row>
    <row r="27" spans="1:5" ht="40.5" customHeight="1" x14ac:dyDescent="0.2">
      <c r="A27" s="29" t="s">
        <v>19</v>
      </c>
      <c r="B27" s="29"/>
      <c r="C27" s="29"/>
      <c r="D27" s="29"/>
      <c r="E27" s="29"/>
    </row>
    <row r="28" spans="1:5" ht="15" x14ac:dyDescent="0.25">
      <c r="A28" s="26"/>
      <c r="B28" s="25"/>
      <c r="C28" s="25"/>
      <c r="D28" s="25"/>
      <c r="E28" s="25"/>
    </row>
    <row r="29" spans="1:5" x14ac:dyDescent="0.2">
      <c r="A29" s="30" t="s">
        <v>25</v>
      </c>
      <c r="B29" s="31"/>
      <c r="C29" s="31"/>
      <c r="D29" s="31"/>
      <c r="E29" s="31"/>
    </row>
    <row r="30" spans="1:5" x14ac:dyDescent="0.2">
      <c r="A30" s="10" t="s">
        <v>20</v>
      </c>
      <c r="B30" s="1" t="s">
        <v>5</v>
      </c>
      <c r="C30" s="11" t="s">
        <v>23</v>
      </c>
      <c r="D30" s="19"/>
      <c r="E30" s="12">
        <f>C30*D30</f>
        <v>0</v>
      </c>
    </row>
    <row r="31" spans="1:5" ht="15" x14ac:dyDescent="0.25">
      <c r="A31" s="8"/>
      <c r="B31" s="8"/>
      <c r="C31" s="8"/>
      <c r="D31" s="8"/>
      <c r="E31" s="9"/>
    </row>
    <row r="32" spans="1:5" ht="15" x14ac:dyDescent="0.25">
      <c r="A32" s="32" t="s">
        <v>30</v>
      </c>
      <c r="B32" s="33"/>
      <c r="C32" s="33"/>
      <c r="D32" s="34"/>
      <c r="E32" s="16">
        <f>SUM(E30:E30)</f>
        <v>0</v>
      </c>
    </row>
    <row r="34" spans="1:5" ht="40.5" customHeight="1" x14ac:dyDescent="0.2">
      <c r="A34" s="29" t="s">
        <v>28</v>
      </c>
      <c r="B34" s="29"/>
      <c r="C34" s="29"/>
      <c r="D34" s="29"/>
      <c r="E34" s="29"/>
    </row>
    <row r="35" spans="1:5" ht="15" x14ac:dyDescent="0.25">
      <c r="A35" s="26"/>
      <c r="B35" s="25"/>
      <c r="C35" s="25"/>
      <c r="D35" s="25"/>
      <c r="E35" s="25"/>
    </row>
    <row r="36" spans="1:5" x14ac:dyDescent="0.2">
      <c r="A36" s="30" t="s">
        <v>26</v>
      </c>
      <c r="B36" s="31"/>
      <c r="C36" s="31"/>
      <c r="D36" s="31"/>
      <c r="E36" s="31"/>
    </row>
    <row r="37" spans="1:5" x14ac:dyDescent="0.2">
      <c r="A37" s="10" t="s">
        <v>21</v>
      </c>
      <c r="B37" s="1" t="s">
        <v>24</v>
      </c>
      <c r="C37" s="11" t="s">
        <v>43</v>
      </c>
      <c r="D37" s="19"/>
      <c r="E37" s="12">
        <f>C37*D37</f>
        <v>0</v>
      </c>
    </row>
    <row r="38" spans="1:5" ht="15" x14ac:dyDescent="0.25">
      <c r="A38" s="8"/>
      <c r="B38" s="8"/>
      <c r="C38" s="8"/>
      <c r="D38" s="8"/>
      <c r="E38" s="9"/>
    </row>
    <row r="39" spans="1:5" ht="15" x14ac:dyDescent="0.25">
      <c r="A39" s="32" t="s">
        <v>44</v>
      </c>
      <c r="B39" s="33"/>
      <c r="C39" s="33"/>
      <c r="D39" s="34"/>
      <c r="E39" s="16">
        <f>SUM(E37:E37)</f>
        <v>0</v>
      </c>
    </row>
    <row r="41" spans="1:5" x14ac:dyDescent="0.2">
      <c r="A41" s="27"/>
    </row>
    <row r="42" spans="1:5" ht="15" x14ac:dyDescent="0.25">
      <c r="A42" s="37" t="s">
        <v>31</v>
      </c>
      <c r="B42" s="37"/>
      <c r="C42" s="37"/>
      <c r="D42" s="37"/>
      <c r="E42" s="16">
        <f>SUM(E14+E23+E32+E39)</f>
        <v>0</v>
      </c>
    </row>
    <row r="44" spans="1:5" ht="18" x14ac:dyDescent="0.25">
      <c r="A44" s="18" t="s">
        <v>1</v>
      </c>
      <c r="B44" s="3" t="s">
        <v>9</v>
      </c>
    </row>
    <row r="45" spans="1:5" x14ac:dyDescent="0.2">
      <c r="B45" s="3" t="s">
        <v>10</v>
      </c>
    </row>
    <row r="48" spans="1:5" ht="40.5" customHeight="1" x14ac:dyDescent="0.2">
      <c r="A48" s="29" t="s">
        <v>33</v>
      </c>
      <c r="B48" s="29"/>
      <c r="C48" s="29"/>
      <c r="D48" s="29"/>
      <c r="E48" s="29"/>
    </row>
    <row r="49" spans="1:5" x14ac:dyDescent="0.2">
      <c r="A49" s="10" t="s">
        <v>22</v>
      </c>
      <c r="B49" s="1" t="s">
        <v>5</v>
      </c>
      <c r="C49" s="11" t="s">
        <v>23</v>
      </c>
      <c r="D49" s="19"/>
      <c r="E49" s="12">
        <f>C49*D49</f>
        <v>0</v>
      </c>
    </row>
  </sheetData>
  <mergeCells count="12">
    <mergeCell ref="A48:E48"/>
    <mergeCell ref="A34:E34"/>
    <mergeCell ref="A36:E36"/>
    <mergeCell ref="A39:D39"/>
    <mergeCell ref="A9:E9"/>
    <mergeCell ref="A14:D14"/>
    <mergeCell ref="A23:D23"/>
    <mergeCell ref="A18:E18"/>
    <mergeCell ref="A42:D42"/>
    <mergeCell ref="A27:E27"/>
    <mergeCell ref="A29:E29"/>
    <mergeCell ref="A32:D32"/>
  </mergeCells>
  <pageMargins left="0.7" right="0.7" top="0.78740157499999996" bottom="0.78740157499999996" header="0.3" footer="0.3"/>
  <pageSetup paperSize="9" scale="60" orientation="portrait" r:id="rId1"/>
  <headerFooter>
    <oddHeader>&amp;LAnlage D: Preisblatt</oddHeader>
    <oddFooter>&amp;LMax Weber Stiftung&amp;CIT4.2 - 01/20/BM&amp;RTypo3-Dienstleistungen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Preisblatt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/>
  <cp:keywords>Keywords</cp:keywords>
  <cp:lastModifiedBy/>
  <dcterms:created xsi:type="dcterms:W3CDTF">2015-02-08T09:48:43Z</dcterms:created>
  <dcterms:modified xsi:type="dcterms:W3CDTF">2020-01-30T08:14:38Z</dcterms:modified>
</cp:coreProperties>
</file>